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1"/>
  <c r="H42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1"/>
  <c r="F42"/>
  <c r="F43"/>
  <c r="H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1"/>
  <c r="F12"/>
  <c r="F13"/>
  <c r="F14"/>
  <c r="F15"/>
  <c r="F16"/>
  <c r="F17"/>
  <c r="F10"/>
  <c r="H10"/>
  <c r="H39"/>
  <c r="G10"/>
  <c r="G39"/>
  <c r="H84"/>
  <c r="G84"/>
  <c r="H86"/>
  <c r="G86"/>
</calcChain>
</file>

<file path=xl/sharedStrings.xml><?xml version="1.0" encoding="utf-8"?>
<sst xmlns="http://schemas.openxmlformats.org/spreadsheetml/2006/main" count="94" uniqueCount="93">
  <si>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</si>
  <si>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</si>
  <si>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</si>
  <si>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</si>
  <si>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</si>
  <si>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</si>
  <si>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</si>
  <si>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</si>
  <si>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</si>
  <si>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</si>
  <si>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</si>
  <si>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Kraj in datum</t>
  </si>
  <si>
    <t>žig</t>
  </si>
  <si>
    <t>Podpis odgovorne osebe</t>
  </si>
  <si>
    <t>skupna vrednost skupine</t>
  </si>
  <si>
    <t xml:space="preserve">ISKANA NETO TEŽA  </t>
  </si>
  <si>
    <t>zelje sveže</t>
  </si>
  <si>
    <t>zelje rdeće</t>
  </si>
  <si>
    <t>zelje kislo glave</t>
  </si>
  <si>
    <t>zelje kislo</t>
  </si>
  <si>
    <t>zelena gomolj</t>
  </si>
  <si>
    <t>špinača sveža</t>
  </si>
  <si>
    <t>šalotka</t>
  </si>
  <si>
    <t>solata kristalka</t>
  </si>
  <si>
    <t>solata endivija</t>
  </si>
  <si>
    <t>soja</t>
  </si>
  <si>
    <t>slive suhe</t>
  </si>
  <si>
    <t>slive</t>
  </si>
  <si>
    <t>seme sezamovo</t>
  </si>
  <si>
    <t>seme laneno</t>
  </si>
  <si>
    <t>rukola</t>
  </si>
  <si>
    <t>repa kisla</t>
  </si>
  <si>
    <t>radič</t>
  </si>
  <si>
    <t>por</t>
  </si>
  <si>
    <t>pomaranče</t>
  </si>
  <si>
    <t>peteršilj list</t>
  </si>
  <si>
    <t>peteršilj korenina</t>
  </si>
  <si>
    <t>paradižnik češnjev</t>
  </si>
  <si>
    <t>paradižnik</t>
  </si>
  <si>
    <t>paprika zelena</t>
  </si>
  <si>
    <t>paprika</t>
  </si>
  <si>
    <t>orehi jedrca</t>
  </si>
  <si>
    <t>ohrovt</t>
  </si>
  <si>
    <t>nektarine</t>
  </si>
  <si>
    <t>motovilec</t>
  </si>
  <si>
    <t>melone</t>
  </si>
  <si>
    <t>marelice</t>
  </si>
  <si>
    <t>mango suhi</t>
  </si>
  <si>
    <t>mango</t>
  </si>
  <si>
    <t>mandarine</t>
  </si>
  <si>
    <t>lubenice</t>
  </si>
  <si>
    <t>leča</t>
  </si>
  <si>
    <t>kumare sveže</t>
  </si>
  <si>
    <t>krompir</t>
  </si>
  <si>
    <t>koruza mlečna</t>
  </si>
  <si>
    <t>korenje rumeno</t>
  </si>
  <si>
    <t>korenje</t>
  </si>
  <si>
    <t>koleraba</t>
  </si>
  <si>
    <t>klementine</t>
  </si>
  <si>
    <t>kivi</t>
  </si>
  <si>
    <t>kitajsko zelje</t>
  </si>
  <si>
    <t>kaki vanilija</t>
  </si>
  <si>
    <t>kaki suhi</t>
  </si>
  <si>
    <t>kaki navadni</t>
  </si>
  <si>
    <t>jajčevci</t>
  </si>
  <si>
    <t>jagode 1kg</t>
  </si>
  <si>
    <t>jabolka</t>
  </si>
  <si>
    <t>hruške</t>
  </si>
  <si>
    <t>grozdje rdeče</t>
  </si>
  <si>
    <t>grozdje belo</t>
  </si>
  <si>
    <t>fižol češnjevec kg</t>
  </si>
  <si>
    <t>fige suhe 250 g</t>
  </si>
  <si>
    <t>črna redkvica</t>
  </si>
  <si>
    <t>čičerika</t>
  </si>
  <si>
    <t>češnje</t>
  </si>
  <si>
    <t>česen v kiti 1kg</t>
  </si>
  <si>
    <t>čebula</t>
  </si>
  <si>
    <t>cvetača</t>
  </si>
  <si>
    <t>bučke</t>
  </si>
  <si>
    <t>borovnice</t>
  </si>
  <si>
    <t>blitva</t>
  </si>
  <si>
    <t>banane</t>
  </si>
  <si>
    <t>ananas</t>
  </si>
  <si>
    <t>kostanj</t>
  </si>
  <si>
    <t>lešniki rifuza</t>
  </si>
  <si>
    <t>mandelj listi rifuza</t>
  </si>
  <si>
    <t>šampinjoni</t>
  </si>
  <si>
    <t>rdeča redkvica</t>
  </si>
  <si>
    <t>Zelenjava</t>
  </si>
  <si>
    <r>
      <t xml:space="preserve">7.Skupina: </t>
    </r>
    <r>
      <rPr>
        <b/>
        <sz val="10"/>
        <rFont val="Arial"/>
        <family val="2"/>
        <charset val="238"/>
      </rPr>
      <t xml:space="preserve"> Sadje in zelenjava</t>
    </r>
  </si>
  <si>
    <t>Sadje</t>
  </si>
  <si>
    <t>€</t>
  </si>
  <si>
    <t>skupna orientacijska vrednost skupine za eno leto</t>
  </si>
</sst>
</file>

<file path=xl/styles.xml><?xml version="1.0" encoding="utf-8"?>
<styleSheet xmlns="http://schemas.openxmlformats.org/spreadsheetml/2006/main">
  <numFmts count="3">
    <numFmt numFmtId="164" formatCode="#,###,##0.00"/>
    <numFmt numFmtId="165" formatCode="#,##0.00\ [$€-1]"/>
    <numFmt numFmtId="166" formatCode="#,##0.000\ &quot;€&quot;"/>
  </numFmts>
  <fonts count="1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/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5" fontId="3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1" xfId="0" applyBorder="1"/>
    <xf numFmtId="0" fontId="7" fillId="0" borderId="0" xfId="0" applyFont="1" applyFill="1" applyAlignment="1"/>
    <xf numFmtId="0" fontId="0" fillId="2" borderId="1" xfId="0" applyFill="1" applyBorder="1"/>
    <xf numFmtId="0" fontId="9" fillId="2" borderId="1" xfId="0" applyFont="1" applyFill="1" applyBorder="1"/>
    <xf numFmtId="0" fontId="0" fillId="0" borderId="1" xfId="0" applyFill="1" applyBorder="1"/>
    <xf numFmtId="0" fontId="9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164" fontId="10" fillId="0" borderId="0" xfId="0" applyNumberFormat="1" applyFont="1" applyFill="1" applyAlignment="1"/>
    <xf numFmtId="0" fontId="10" fillId="0" borderId="0" xfId="0" applyFont="1"/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/>
    <xf numFmtId="166" fontId="0" fillId="0" borderId="1" xfId="0" applyNumberFormat="1" applyBorder="1"/>
    <xf numFmtId="0" fontId="0" fillId="0" borderId="2" xfId="0" applyBorder="1"/>
    <xf numFmtId="0" fontId="11" fillId="0" borderId="3" xfId="0" applyFont="1" applyFill="1" applyBorder="1" applyAlignment="1">
      <alignment wrapText="1"/>
    </xf>
    <xf numFmtId="0" fontId="0" fillId="0" borderId="3" xfId="0" applyBorder="1"/>
    <xf numFmtId="164" fontId="10" fillId="0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E5" sqref="E5"/>
    </sheetView>
  </sheetViews>
  <sheetFormatPr defaultRowHeight="15"/>
  <cols>
    <col min="1" max="1" width="4.5703125" customWidth="1"/>
    <col min="2" max="2" width="26.7109375" customWidth="1"/>
    <col min="3" max="3" width="7.7109375" customWidth="1"/>
    <col min="4" max="4" width="11.7109375" customWidth="1"/>
    <col min="5" max="5" width="9.7109375" customWidth="1"/>
  </cols>
  <sheetData>
    <row r="1" spans="1:8" ht="18">
      <c r="A1" s="1"/>
      <c r="B1" s="2" t="s">
        <v>0</v>
      </c>
      <c r="C1" s="1"/>
      <c r="D1" s="1"/>
      <c r="E1" s="2"/>
      <c r="F1" s="3"/>
      <c r="G1" s="2"/>
      <c r="H1" s="2"/>
    </row>
    <row r="2" spans="1:8" ht="18">
      <c r="A2" s="1"/>
      <c r="B2" s="2"/>
      <c r="C2" s="1"/>
      <c r="D2" s="1"/>
      <c r="E2" s="2"/>
      <c r="F2" s="3"/>
      <c r="G2" s="2"/>
      <c r="H2" s="2"/>
    </row>
    <row r="3" spans="1:8">
      <c r="A3" s="4"/>
      <c r="B3" s="5" t="s">
        <v>1</v>
      </c>
      <c r="C3" s="4"/>
      <c r="D3" s="4"/>
      <c r="E3" s="5" t="s">
        <v>2</v>
      </c>
      <c r="F3" s="6"/>
      <c r="G3" s="5"/>
      <c r="H3" s="7"/>
    </row>
    <row r="4" spans="1:8">
      <c r="A4" s="4"/>
      <c r="B4" s="5"/>
      <c r="C4" s="4"/>
      <c r="D4" s="4"/>
      <c r="E4" s="5"/>
      <c r="F4" s="6"/>
      <c r="G4" s="5"/>
      <c r="H4" s="7"/>
    </row>
    <row r="5" spans="1:8">
      <c r="A5" s="4"/>
      <c r="B5" s="5"/>
      <c r="C5" s="4"/>
      <c r="D5" s="4"/>
      <c r="E5" s="5" t="s">
        <v>92</v>
      </c>
      <c r="F5" s="6"/>
      <c r="G5" s="5"/>
      <c r="H5" s="7"/>
    </row>
    <row r="6" spans="1:8" ht="15.75">
      <c r="A6" s="4"/>
      <c r="B6" s="8" t="s">
        <v>89</v>
      </c>
      <c r="C6" s="9"/>
      <c r="D6" s="9"/>
      <c r="E6" s="23">
        <v>40000</v>
      </c>
      <c r="F6" s="62" t="s">
        <v>91</v>
      </c>
      <c r="G6" s="4"/>
      <c r="H6" s="7"/>
    </row>
    <row r="7" spans="1:8">
      <c r="A7" s="4"/>
      <c r="B7" s="8"/>
      <c r="C7" s="9"/>
      <c r="D7" s="9"/>
      <c r="E7" s="4"/>
      <c r="F7" s="10"/>
      <c r="G7" s="4"/>
      <c r="H7" s="7"/>
    </row>
    <row r="8" spans="1:8" ht="33.75">
      <c r="A8" s="39" t="s">
        <v>3</v>
      </c>
      <c r="B8" s="40" t="s">
        <v>4</v>
      </c>
      <c r="C8" s="39" t="s">
        <v>15</v>
      </c>
      <c r="D8" s="39" t="s">
        <v>5</v>
      </c>
      <c r="E8" s="41" t="s">
        <v>6</v>
      </c>
      <c r="F8" s="41" t="s">
        <v>7</v>
      </c>
      <c r="G8" s="41" t="s">
        <v>8</v>
      </c>
      <c r="H8" s="41" t="s">
        <v>9</v>
      </c>
    </row>
    <row r="9" spans="1:8" ht="30" customHeight="1">
      <c r="A9" s="57"/>
      <c r="B9" s="58" t="s">
        <v>90</v>
      </c>
      <c r="C9" s="59"/>
      <c r="D9" s="59"/>
      <c r="E9" s="60"/>
      <c r="F9" s="60"/>
      <c r="G9" s="60"/>
      <c r="H9" s="61"/>
    </row>
    <row r="10" spans="1:8" ht="30" customHeight="1">
      <c r="A10" s="11">
        <v>1</v>
      </c>
      <c r="B10" s="36" t="s">
        <v>82</v>
      </c>
      <c r="C10" s="12"/>
      <c r="D10" s="43">
        <v>100</v>
      </c>
      <c r="E10" s="45">
        <v>0</v>
      </c>
      <c r="F10" s="45">
        <f>E10+(E10*9.5%)</f>
        <v>0</v>
      </c>
      <c r="G10" s="45">
        <f>PRODUCT(D10,E10)</f>
        <v>0</v>
      </c>
      <c r="H10" s="46">
        <f>PRODUCT(D10,F10)</f>
        <v>0</v>
      </c>
    </row>
    <row r="11" spans="1:8" ht="30" customHeight="1">
      <c r="A11" s="11">
        <v>3</v>
      </c>
      <c r="B11" s="36" t="s">
        <v>81</v>
      </c>
      <c r="C11" s="12"/>
      <c r="D11" s="43">
        <v>4866</v>
      </c>
      <c r="E11" s="45">
        <v>0</v>
      </c>
      <c r="F11" s="45">
        <f t="shared" ref="F11:F74" si="0">E11+(E11*9.5%)</f>
        <v>0</v>
      </c>
      <c r="G11" s="45">
        <f t="shared" ref="G11:G74" si="1">PRODUCT(D11,E11)</f>
        <v>0</v>
      </c>
      <c r="H11" s="46">
        <f t="shared" ref="H11:H74" si="2">PRODUCT(D11,F11)</f>
        <v>0</v>
      </c>
    </row>
    <row r="12" spans="1:8" ht="30" customHeight="1">
      <c r="A12" s="11">
        <v>4</v>
      </c>
      <c r="B12" s="36" t="s">
        <v>79</v>
      </c>
      <c r="C12" s="26"/>
      <c r="D12" s="43">
        <v>10</v>
      </c>
      <c r="E12" s="45">
        <v>0</v>
      </c>
      <c r="F12" s="45">
        <f t="shared" si="0"/>
        <v>0</v>
      </c>
      <c r="G12" s="45">
        <f t="shared" si="1"/>
        <v>0</v>
      </c>
      <c r="H12" s="46">
        <f t="shared" si="2"/>
        <v>0</v>
      </c>
    </row>
    <row r="13" spans="1:8" ht="30" customHeight="1">
      <c r="A13" s="12">
        <v>5</v>
      </c>
      <c r="B13" s="36" t="s">
        <v>74</v>
      </c>
      <c r="C13" s="26"/>
      <c r="D13" s="43">
        <v>100</v>
      </c>
      <c r="E13" s="45">
        <v>0</v>
      </c>
      <c r="F13" s="45">
        <f t="shared" si="0"/>
        <v>0</v>
      </c>
      <c r="G13" s="45">
        <f t="shared" si="1"/>
        <v>0</v>
      </c>
      <c r="H13" s="46">
        <f t="shared" si="2"/>
        <v>0</v>
      </c>
    </row>
    <row r="14" spans="1:8" ht="30" customHeight="1">
      <c r="A14" s="12">
        <v>6</v>
      </c>
      <c r="B14" s="36" t="s">
        <v>71</v>
      </c>
      <c r="C14" s="22"/>
      <c r="D14" s="43">
        <v>20</v>
      </c>
      <c r="E14" s="45">
        <v>0</v>
      </c>
      <c r="F14" s="45">
        <f t="shared" si="0"/>
        <v>0</v>
      </c>
      <c r="G14" s="45">
        <f t="shared" si="1"/>
        <v>0</v>
      </c>
      <c r="H14" s="46">
        <f t="shared" si="2"/>
        <v>0</v>
      </c>
    </row>
    <row r="15" spans="1:8" ht="30" customHeight="1">
      <c r="A15" s="11">
        <v>7</v>
      </c>
      <c r="B15" s="36" t="s">
        <v>69</v>
      </c>
      <c r="C15" s="26"/>
      <c r="D15" s="43">
        <v>452</v>
      </c>
      <c r="E15" s="45">
        <v>0</v>
      </c>
      <c r="F15" s="45">
        <f t="shared" si="0"/>
        <v>0</v>
      </c>
      <c r="G15" s="45">
        <f t="shared" si="1"/>
        <v>0</v>
      </c>
      <c r="H15" s="46">
        <f t="shared" si="2"/>
        <v>0</v>
      </c>
    </row>
    <row r="16" spans="1:8" ht="30" customHeight="1">
      <c r="A16" s="11">
        <v>8</v>
      </c>
      <c r="B16" s="36" t="s">
        <v>68</v>
      </c>
      <c r="C16" s="26"/>
      <c r="D16" s="43">
        <v>33</v>
      </c>
      <c r="E16" s="45">
        <v>0</v>
      </c>
      <c r="F16" s="45">
        <f t="shared" si="0"/>
        <v>0</v>
      </c>
      <c r="G16" s="45">
        <f t="shared" si="1"/>
        <v>0</v>
      </c>
      <c r="H16" s="46">
        <f t="shared" si="2"/>
        <v>0</v>
      </c>
    </row>
    <row r="17" spans="1:11" ht="30" customHeight="1">
      <c r="A17" s="11">
        <v>9</v>
      </c>
      <c r="B17" s="36" t="s">
        <v>67</v>
      </c>
      <c r="C17" s="12"/>
      <c r="D17" s="43">
        <v>243</v>
      </c>
      <c r="E17" s="45">
        <v>0</v>
      </c>
      <c r="F17" s="45">
        <f t="shared" si="0"/>
        <v>0</v>
      </c>
      <c r="G17" s="45">
        <f t="shared" si="1"/>
        <v>0</v>
      </c>
      <c r="H17" s="46">
        <f t="shared" si="2"/>
        <v>0</v>
      </c>
    </row>
    <row r="18" spans="1:11" ht="30" customHeight="1">
      <c r="A18" s="11">
        <v>10</v>
      </c>
      <c r="B18" s="36" t="s">
        <v>66</v>
      </c>
      <c r="C18" s="12"/>
      <c r="D18" s="43">
        <v>4500</v>
      </c>
      <c r="E18" s="45">
        <v>0</v>
      </c>
      <c r="F18" s="45">
        <f t="shared" si="0"/>
        <v>0</v>
      </c>
      <c r="G18" s="45">
        <f t="shared" si="1"/>
        <v>0</v>
      </c>
      <c r="H18" s="46">
        <f t="shared" si="2"/>
        <v>0</v>
      </c>
    </row>
    <row r="19" spans="1:11" ht="30" customHeight="1">
      <c r="A19" s="11">
        <v>11</v>
      </c>
      <c r="B19" s="36" t="s">
        <v>65</v>
      </c>
      <c r="C19" s="24"/>
      <c r="D19" s="43">
        <v>604</v>
      </c>
      <c r="E19" s="45">
        <v>0</v>
      </c>
      <c r="F19" s="45">
        <f t="shared" si="0"/>
        <v>0</v>
      </c>
      <c r="G19" s="45">
        <f t="shared" si="1"/>
        <v>0</v>
      </c>
      <c r="H19" s="46">
        <f t="shared" si="2"/>
        <v>0</v>
      </c>
    </row>
    <row r="20" spans="1:11" ht="30" customHeight="1">
      <c r="A20" s="11">
        <v>12</v>
      </c>
      <c r="B20" s="36" t="s">
        <v>63</v>
      </c>
      <c r="C20" s="26"/>
      <c r="D20" s="43">
        <v>787</v>
      </c>
      <c r="E20" s="45">
        <v>0</v>
      </c>
      <c r="F20" s="45">
        <f t="shared" si="0"/>
        <v>0</v>
      </c>
      <c r="G20" s="45">
        <f t="shared" si="1"/>
        <v>0</v>
      </c>
      <c r="H20" s="46">
        <f t="shared" si="2"/>
        <v>0</v>
      </c>
    </row>
    <row r="21" spans="1:11" ht="30" customHeight="1">
      <c r="A21" s="11">
        <v>13</v>
      </c>
      <c r="B21" s="36" t="s">
        <v>62</v>
      </c>
      <c r="C21" s="26"/>
      <c r="D21" s="43">
        <v>20</v>
      </c>
      <c r="E21" s="45">
        <v>0</v>
      </c>
      <c r="F21" s="45">
        <f t="shared" si="0"/>
        <v>0</v>
      </c>
      <c r="G21" s="45">
        <f t="shared" si="1"/>
        <v>0</v>
      </c>
      <c r="H21" s="46">
        <f t="shared" si="2"/>
        <v>0</v>
      </c>
    </row>
    <row r="22" spans="1:11" ht="30" customHeight="1">
      <c r="A22" s="11">
        <v>14</v>
      </c>
      <c r="B22" s="36" t="s">
        <v>61</v>
      </c>
      <c r="C22" s="26"/>
      <c r="D22" s="43">
        <v>225</v>
      </c>
      <c r="E22" s="45">
        <v>0</v>
      </c>
      <c r="F22" s="45">
        <f t="shared" si="0"/>
        <v>0</v>
      </c>
      <c r="G22" s="45">
        <f t="shared" si="1"/>
        <v>0</v>
      </c>
      <c r="H22" s="46">
        <f t="shared" si="2"/>
        <v>0</v>
      </c>
    </row>
    <row r="23" spans="1:11" ht="30" customHeight="1">
      <c r="A23" s="11">
        <v>15</v>
      </c>
      <c r="B23" s="36" t="s">
        <v>59</v>
      </c>
      <c r="C23" s="27"/>
      <c r="D23" s="43">
        <v>73.5</v>
      </c>
      <c r="E23" s="45">
        <v>0</v>
      </c>
      <c r="F23" s="45">
        <f t="shared" si="0"/>
        <v>0</v>
      </c>
      <c r="G23" s="45">
        <f t="shared" si="1"/>
        <v>0</v>
      </c>
      <c r="H23" s="46">
        <f t="shared" si="2"/>
        <v>0</v>
      </c>
    </row>
    <row r="24" spans="1:11" ht="30" customHeight="1">
      <c r="A24" s="11">
        <v>16</v>
      </c>
      <c r="B24" s="36" t="s">
        <v>58</v>
      </c>
      <c r="C24" s="24"/>
      <c r="D24" s="43">
        <v>18</v>
      </c>
      <c r="E24" s="45">
        <v>0</v>
      </c>
      <c r="F24" s="45">
        <f t="shared" si="0"/>
        <v>0</v>
      </c>
      <c r="G24" s="45">
        <f t="shared" si="1"/>
        <v>0</v>
      </c>
      <c r="H24" s="46">
        <f t="shared" si="2"/>
        <v>0</v>
      </c>
    </row>
    <row r="25" spans="1:11" ht="30" customHeight="1">
      <c r="A25" s="11">
        <v>17</v>
      </c>
      <c r="B25" s="37" t="s">
        <v>83</v>
      </c>
      <c r="C25" s="12"/>
      <c r="D25" s="43">
        <v>46</v>
      </c>
      <c r="E25" s="45">
        <v>0</v>
      </c>
      <c r="F25" s="45">
        <f t="shared" si="0"/>
        <v>0</v>
      </c>
      <c r="G25" s="45">
        <f t="shared" si="1"/>
        <v>0</v>
      </c>
      <c r="H25" s="46">
        <f t="shared" si="2"/>
        <v>0</v>
      </c>
    </row>
    <row r="26" spans="1:11" ht="30" customHeight="1">
      <c r="A26" s="12">
        <v>18</v>
      </c>
      <c r="B26" s="37" t="s">
        <v>84</v>
      </c>
      <c r="C26" s="29"/>
      <c r="D26" s="43">
        <v>10</v>
      </c>
      <c r="E26" s="45">
        <v>0</v>
      </c>
      <c r="F26" s="45">
        <f t="shared" si="0"/>
        <v>0</v>
      </c>
      <c r="G26" s="45">
        <f t="shared" si="1"/>
        <v>0</v>
      </c>
      <c r="H26" s="46">
        <f t="shared" si="2"/>
        <v>0</v>
      </c>
    </row>
    <row r="27" spans="1:11" ht="30" customHeight="1">
      <c r="A27" s="11">
        <v>19</v>
      </c>
      <c r="B27" s="36" t="s">
        <v>50</v>
      </c>
      <c r="C27" s="24"/>
      <c r="D27" s="43">
        <v>100</v>
      </c>
      <c r="E27" s="45">
        <v>0</v>
      </c>
      <c r="F27" s="45">
        <f t="shared" si="0"/>
        <v>0</v>
      </c>
      <c r="G27" s="45">
        <f t="shared" si="1"/>
        <v>0</v>
      </c>
      <c r="H27" s="46">
        <f t="shared" si="2"/>
        <v>0</v>
      </c>
    </row>
    <row r="28" spans="1:11" ht="30" customHeight="1">
      <c r="A28" s="11">
        <v>20</v>
      </c>
      <c r="B28" s="36" t="s">
        <v>49</v>
      </c>
      <c r="C28" s="24"/>
      <c r="D28" s="43">
        <v>3000</v>
      </c>
      <c r="E28" s="45">
        <v>0</v>
      </c>
      <c r="F28" s="45">
        <f t="shared" si="0"/>
        <v>0</v>
      </c>
      <c r="G28" s="45">
        <f t="shared" si="1"/>
        <v>0</v>
      </c>
      <c r="H28" s="46">
        <f t="shared" si="2"/>
        <v>0</v>
      </c>
    </row>
    <row r="29" spans="1:11" ht="30" customHeight="1">
      <c r="A29" s="11">
        <v>21</v>
      </c>
      <c r="B29" s="37" t="s">
        <v>85</v>
      </c>
      <c r="C29" s="24"/>
      <c r="D29" s="43">
        <v>5</v>
      </c>
      <c r="E29" s="45">
        <v>0</v>
      </c>
      <c r="F29" s="45">
        <f t="shared" si="0"/>
        <v>0</v>
      </c>
      <c r="G29" s="45">
        <f t="shared" si="1"/>
        <v>0</v>
      </c>
      <c r="H29" s="46">
        <f t="shared" si="2"/>
        <v>0</v>
      </c>
    </row>
    <row r="30" spans="1:11" ht="30" customHeight="1">
      <c r="A30" s="11">
        <v>22</v>
      </c>
      <c r="B30" s="36" t="s">
        <v>48</v>
      </c>
      <c r="C30" s="24"/>
      <c r="D30" s="43">
        <v>24.6</v>
      </c>
      <c r="E30" s="45">
        <v>0</v>
      </c>
      <c r="F30" s="45">
        <f t="shared" si="0"/>
        <v>0</v>
      </c>
      <c r="G30" s="45">
        <f t="shared" si="1"/>
        <v>0</v>
      </c>
      <c r="H30" s="46">
        <f t="shared" si="2"/>
        <v>0</v>
      </c>
    </row>
    <row r="31" spans="1:11" ht="30" customHeight="1">
      <c r="A31" s="12">
        <v>23</v>
      </c>
      <c r="B31" s="36" t="s">
        <v>47</v>
      </c>
      <c r="C31" s="24"/>
      <c r="D31" s="43">
        <v>5</v>
      </c>
      <c r="E31" s="45">
        <v>0</v>
      </c>
      <c r="F31" s="45">
        <f t="shared" si="0"/>
        <v>0</v>
      </c>
      <c r="G31" s="45">
        <f t="shared" si="1"/>
        <v>0</v>
      </c>
      <c r="H31" s="46">
        <f t="shared" si="2"/>
        <v>0</v>
      </c>
    </row>
    <row r="32" spans="1:11" ht="30" customHeight="1">
      <c r="A32" s="12">
        <v>24</v>
      </c>
      <c r="B32" s="36" t="s">
        <v>46</v>
      </c>
      <c r="C32" s="24"/>
      <c r="D32" s="43">
        <v>233</v>
      </c>
      <c r="E32" s="45">
        <v>0</v>
      </c>
      <c r="F32" s="45">
        <f t="shared" si="0"/>
        <v>0</v>
      </c>
      <c r="G32" s="45">
        <f t="shared" si="1"/>
        <v>0</v>
      </c>
      <c r="H32" s="46">
        <f t="shared" si="2"/>
        <v>0</v>
      </c>
      <c r="K32" s="25"/>
    </row>
    <row r="33" spans="1:8" ht="30" customHeight="1">
      <c r="A33" s="26">
        <v>25</v>
      </c>
      <c r="B33" s="36" t="s">
        <v>45</v>
      </c>
      <c r="C33" s="28"/>
      <c r="D33" s="43">
        <v>50</v>
      </c>
      <c r="E33" s="45">
        <v>0</v>
      </c>
      <c r="F33" s="45">
        <f t="shared" si="0"/>
        <v>0</v>
      </c>
      <c r="G33" s="45">
        <f t="shared" si="1"/>
        <v>0</v>
      </c>
      <c r="H33" s="46">
        <f t="shared" si="2"/>
        <v>0</v>
      </c>
    </row>
    <row r="34" spans="1:8" ht="30" customHeight="1">
      <c r="A34" s="26">
        <v>26</v>
      </c>
      <c r="B34" s="36" t="s">
        <v>43</v>
      </c>
      <c r="C34" s="28"/>
      <c r="D34" s="43">
        <v>167</v>
      </c>
      <c r="E34" s="45">
        <v>0</v>
      </c>
      <c r="F34" s="45">
        <f t="shared" si="0"/>
        <v>0</v>
      </c>
      <c r="G34" s="45">
        <f t="shared" si="1"/>
        <v>0</v>
      </c>
      <c r="H34" s="46">
        <f t="shared" si="2"/>
        <v>0</v>
      </c>
    </row>
    <row r="35" spans="1:8" ht="30" customHeight="1">
      <c r="A35" s="26">
        <v>27</v>
      </c>
      <c r="B35" s="36" t="s">
        <v>41</v>
      </c>
      <c r="C35" s="30"/>
      <c r="D35" s="43">
        <v>98</v>
      </c>
      <c r="E35" s="45">
        <v>0</v>
      </c>
      <c r="F35" s="45">
        <f t="shared" si="0"/>
        <v>0</v>
      </c>
      <c r="G35" s="45">
        <f t="shared" si="1"/>
        <v>0</v>
      </c>
      <c r="H35" s="46">
        <f t="shared" si="2"/>
        <v>0</v>
      </c>
    </row>
    <row r="36" spans="1:8" ht="30" customHeight="1">
      <c r="A36" s="26">
        <v>28</v>
      </c>
      <c r="B36" s="36" t="s">
        <v>34</v>
      </c>
      <c r="C36" s="28"/>
      <c r="D36" s="43">
        <v>200</v>
      </c>
      <c r="E36" s="45">
        <v>0</v>
      </c>
      <c r="F36" s="45">
        <f t="shared" si="0"/>
        <v>0</v>
      </c>
      <c r="G36" s="45">
        <f t="shared" si="1"/>
        <v>0</v>
      </c>
      <c r="H36" s="46">
        <f t="shared" si="2"/>
        <v>0</v>
      </c>
    </row>
    <row r="37" spans="1:8" ht="30" customHeight="1">
      <c r="A37" s="26">
        <v>29</v>
      </c>
      <c r="B37" s="36" t="s">
        <v>27</v>
      </c>
      <c r="C37" s="24"/>
      <c r="D37" s="43">
        <v>40</v>
      </c>
      <c r="E37" s="45">
        <v>0</v>
      </c>
      <c r="F37" s="45">
        <f t="shared" si="0"/>
        <v>0</v>
      </c>
      <c r="G37" s="45">
        <f t="shared" si="1"/>
        <v>0</v>
      </c>
      <c r="H37" s="46">
        <f t="shared" si="2"/>
        <v>0</v>
      </c>
    </row>
    <row r="38" spans="1:8" ht="30" customHeight="1">
      <c r="A38" s="26">
        <v>30</v>
      </c>
      <c r="B38" s="36" t="s">
        <v>26</v>
      </c>
      <c r="C38" s="24"/>
      <c r="D38" s="43">
        <v>30</v>
      </c>
      <c r="E38" s="45">
        <v>0</v>
      </c>
      <c r="F38" s="45">
        <f t="shared" si="0"/>
        <v>0</v>
      </c>
      <c r="G38" s="45">
        <f t="shared" si="1"/>
        <v>0</v>
      </c>
      <c r="H38" s="46">
        <f t="shared" si="2"/>
        <v>0</v>
      </c>
    </row>
    <row r="39" spans="1:8" ht="30" customHeight="1">
      <c r="A39" s="13"/>
      <c r="B39" s="38" t="s">
        <v>10</v>
      </c>
      <c r="C39" s="13"/>
      <c r="D39" s="42"/>
      <c r="E39" s="48"/>
      <c r="F39" s="48"/>
      <c r="G39" s="48">
        <f>SUM(G10:G38)</f>
        <v>0</v>
      </c>
      <c r="H39" s="47">
        <f>SUM(H10:H38)</f>
        <v>0</v>
      </c>
    </row>
    <row r="40" spans="1:8" ht="30" customHeight="1">
      <c r="A40" s="51"/>
      <c r="B40" s="52" t="s">
        <v>88</v>
      </c>
      <c r="C40" s="53"/>
      <c r="D40" s="54"/>
      <c r="E40" s="55"/>
      <c r="F40" s="55"/>
      <c r="G40" s="55"/>
      <c r="H40" s="56"/>
    </row>
    <row r="41" spans="1:8" ht="30" customHeight="1">
      <c r="A41" s="24">
        <v>1</v>
      </c>
      <c r="B41" s="36" t="s">
        <v>80</v>
      </c>
      <c r="C41" s="26"/>
      <c r="D41" s="43">
        <v>10</v>
      </c>
      <c r="E41" s="45">
        <v>0</v>
      </c>
      <c r="F41" s="45">
        <f t="shared" si="0"/>
        <v>0</v>
      </c>
      <c r="G41" s="45">
        <f t="shared" si="1"/>
        <v>0</v>
      </c>
      <c r="H41" s="46">
        <f t="shared" si="2"/>
        <v>0</v>
      </c>
    </row>
    <row r="42" spans="1:8" ht="30" customHeight="1">
      <c r="A42" s="24">
        <v>2</v>
      </c>
      <c r="B42" s="36" t="s">
        <v>78</v>
      </c>
      <c r="C42" s="26"/>
      <c r="D42" s="43">
        <v>80</v>
      </c>
      <c r="E42" s="45">
        <v>0</v>
      </c>
      <c r="F42" s="45">
        <f t="shared" si="0"/>
        <v>0</v>
      </c>
      <c r="G42" s="45">
        <f t="shared" si="1"/>
        <v>0</v>
      </c>
      <c r="H42" s="46">
        <f t="shared" si="2"/>
        <v>0</v>
      </c>
    </row>
    <row r="43" spans="1:8" ht="30" customHeight="1">
      <c r="A43" s="24">
        <v>3</v>
      </c>
      <c r="B43" s="36" t="s">
        <v>77</v>
      </c>
      <c r="C43" s="26"/>
      <c r="D43" s="43">
        <v>50</v>
      </c>
      <c r="E43" s="45">
        <v>0</v>
      </c>
      <c r="F43" s="45">
        <f t="shared" si="0"/>
        <v>0</v>
      </c>
      <c r="G43" s="45">
        <f t="shared" si="1"/>
        <v>0</v>
      </c>
      <c r="H43" s="46">
        <f t="shared" si="2"/>
        <v>0</v>
      </c>
    </row>
    <row r="44" spans="1:8" ht="30" customHeight="1">
      <c r="A44" s="24">
        <v>4</v>
      </c>
      <c r="B44" s="36" t="s">
        <v>76</v>
      </c>
      <c r="C44" s="26"/>
      <c r="D44" s="43">
        <v>678</v>
      </c>
      <c r="E44" s="45">
        <v>0</v>
      </c>
      <c r="F44" s="45">
        <f t="shared" si="0"/>
        <v>0</v>
      </c>
      <c r="G44" s="45">
        <f t="shared" si="1"/>
        <v>0</v>
      </c>
      <c r="H44" s="46">
        <f t="shared" si="2"/>
        <v>0</v>
      </c>
    </row>
    <row r="45" spans="1:8" ht="30" customHeight="1">
      <c r="A45" s="24">
        <v>5</v>
      </c>
      <c r="B45" s="36" t="s">
        <v>75</v>
      </c>
      <c r="C45" s="26"/>
      <c r="D45" s="43">
        <v>57</v>
      </c>
      <c r="E45" s="45">
        <v>0</v>
      </c>
      <c r="F45" s="45">
        <f t="shared" si="0"/>
        <v>0</v>
      </c>
      <c r="G45" s="45">
        <f t="shared" si="1"/>
        <v>0</v>
      </c>
      <c r="H45" s="46">
        <f t="shared" si="2"/>
        <v>0</v>
      </c>
    </row>
    <row r="46" spans="1:8" ht="30" customHeight="1">
      <c r="A46" s="24">
        <v>6</v>
      </c>
      <c r="B46" s="36" t="s">
        <v>73</v>
      </c>
      <c r="C46" s="26"/>
      <c r="D46" s="43">
        <v>20</v>
      </c>
      <c r="E46" s="45">
        <v>0</v>
      </c>
      <c r="F46" s="45">
        <f t="shared" si="0"/>
        <v>0</v>
      </c>
      <c r="G46" s="45">
        <f t="shared" si="1"/>
        <v>0</v>
      </c>
      <c r="H46" s="46">
        <f t="shared" si="2"/>
        <v>0</v>
      </c>
    </row>
    <row r="47" spans="1:8" ht="30" customHeight="1">
      <c r="A47" s="24">
        <v>7</v>
      </c>
      <c r="B47" s="36" t="s">
        <v>72</v>
      </c>
      <c r="C47" s="12"/>
      <c r="D47" s="43">
        <v>10</v>
      </c>
      <c r="E47" s="45">
        <v>0</v>
      </c>
      <c r="F47" s="45">
        <f t="shared" si="0"/>
        <v>0</v>
      </c>
      <c r="G47" s="45">
        <f t="shared" si="1"/>
        <v>0</v>
      </c>
      <c r="H47" s="46">
        <f t="shared" si="2"/>
        <v>0</v>
      </c>
    </row>
    <row r="48" spans="1:8" ht="30" customHeight="1">
      <c r="A48" s="24">
        <v>8</v>
      </c>
      <c r="B48" s="36" t="s">
        <v>70</v>
      </c>
      <c r="C48" s="22"/>
      <c r="D48" s="43">
        <v>194</v>
      </c>
      <c r="E48" s="45">
        <v>0</v>
      </c>
      <c r="F48" s="45">
        <f t="shared" si="0"/>
        <v>0</v>
      </c>
      <c r="G48" s="45">
        <f t="shared" si="1"/>
        <v>0</v>
      </c>
      <c r="H48" s="46">
        <f t="shared" si="2"/>
        <v>0</v>
      </c>
    </row>
    <row r="49" spans="1:8" ht="30" customHeight="1">
      <c r="A49" s="24">
        <v>9</v>
      </c>
      <c r="B49" s="36" t="s">
        <v>64</v>
      </c>
      <c r="C49" s="26"/>
      <c r="D49" s="43">
        <v>20</v>
      </c>
      <c r="E49" s="45">
        <v>0</v>
      </c>
      <c r="F49" s="45">
        <f t="shared" si="0"/>
        <v>0</v>
      </c>
      <c r="G49" s="45">
        <f t="shared" si="1"/>
        <v>0</v>
      </c>
      <c r="H49" s="46">
        <f t="shared" si="2"/>
        <v>0</v>
      </c>
    </row>
    <row r="50" spans="1:8" ht="30" customHeight="1">
      <c r="A50" s="24">
        <v>10</v>
      </c>
      <c r="B50" s="36" t="s">
        <v>60</v>
      </c>
      <c r="C50" s="12"/>
      <c r="D50" s="43">
        <v>30</v>
      </c>
      <c r="E50" s="45">
        <v>0</v>
      </c>
      <c r="F50" s="45">
        <f t="shared" si="0"/>
        <v>0</v>
      </c>
      <c r="G50" s="45">
        <f t="shared" si="1"/>
        <v>0</v>
      </c>
      <c r="H50" s="46">
        <f t="shared" si="2"/>
        <v>0</v>
      </c>
    </row>
    <row r="51" spans="1:8" ht="30" customHeight="1">
      <c r="A51" s="24">
        <v>11</v>
      </c>
      <c r="B51" s="37" t="s">
        <v>57</v>
      </c>
      <c r="C51" s="12"/>
      <c r="D51" s="43">
        <v>100</v>
      </c>
      <c r="E51" s="45">
        <v>0</v>
      </c>
      <c r="F51" s="45">
        <f t="shared" si="0"/>
        <v>0</v>
      </c>
      <c r="G51" s="45">
        <f t="shared" si="1"/>
        <v>0</v>
      </c>
      <c r="H51" s="46">
        <f t="shared" si="2"/>
        <v>0</v>
      </c>
    </row>
    <row r="52" spans="1:8" ht="30" customHeight="1">
      <c r="A52" s="24">
        <v>12</v>
      </c>
      <c r="B52" s="36" t="s">
        <v>56</v>
      </c>
      <c r="C52" s="12"/>
      <c r="D52" s="43">
        <v>640</v>
      </c>
      <c r="E52" s="45">
        <v>0</v>
      </c>
      <c r="F52" s="45">
        <f t="shared" si="0"/>
        <v>0</v>
      </c>
      <c r="G52" s="45">
        <f t="shared" si="1"/>
        <v>0</v>
      </c>
      <c r="H52" s="46">
        <f t="shared" si="2"/>
        <v>0</v>
      </c>
    </row>
    <row r="53" spans="1:8" ht="30" customHeight="1">
      <c r="A53" s="24">
        <v>13</v>
      </c>
      <c r="B53" s="36" t="s">
        <v>55</v>
      </c>
      <c r="C53" s="24"/>
      <c r="D53" s="43">
        <v>136</v>
      </c>
      <c r="E53" s="45">
        <v>0</v>
      </c>
      <c r="F53" s="45">
        <f t="shared" si="0"/>
        <v>0</v>
      </c>
      <c r="G53" s="45">
        <f t="shared" si="1"/>
        <v>0</v>
      </c>
      <c r="H53" s="46">
        <f t="shared" si="2"/>
        <v>0</v>
      </c>
    </row>
    <row r="54" spans="1:8" ht="30" customHeight="1">
      <c r="A54" s="24">
        <v>14</v>
      </c>
      <c r="B54" s="36" t="s">
        <v>54</v>
      </c>
      <c r="C54" s="24"/>
      <c r="D54" s="43">
        <v>200</v>
      </c>
      <c r="E54" s="45">
        <v>0</v>
      </c>
      <c r="F54" s="45">
        <f t="shared" si="0"/>
        <v>0</v>
      </c>
      <c r="G54" s="45">
        <f t="shared" si="1"/>
        <v>0</v>
      </c>
      <c r="H54" s="46">
        <f t="shared" si="2"/>
        <v>0</v>
      </c>
    </row>
    <row r="55" spans="1:8" ht="30" customHeight="1">
      <c r="A55" s="24">
        <v>15</v>
      </c>
      <c r="B55" s="36" t="s">
        <v>53</v>
      </c>
      <c r="C55" s="24"/>
      <c r="D55" s="43">
        <v>11491</v>
      </c>
      <c r="E55" s="45">
        <v>0</v>
      </c>
      <c r="F55" s="45">
        <f t="shared" si="0"/>
        <v>0</v>
      </c>
      <c r="G55" s="45">
        <f t="shared" si="1"/>
        <v>0</v>
      </c>
      <c r="H55" s="46">
        <f t="shared" si="2"/>
        <v>0</v>
      </c>
    </row>
    <row r="56" spans="1:8" ht="30" customHeight="1">
      <c r="A56" s="24">
        <v>16</v>
      </c>
      <c r="B56" s="36" t="s">
        <v>52</v>
      </c>
      <c r="C56" s="28"/>
      <c r="D56" s="43">
        <v>94</v>
      </c>
      <c r="E56" s="45">
        <v>0</v>
      </c>
      <c r="F56" s="45">
        <f t="shared" si="0"/>
        <v>0</v>
      </c>
      <c r="G56" s="45">
        <f t="shared" si="1"/>
        <v>0</v>
      </c>
      <c r="H56" s="46">
        <f t="shared" si="2"/>
        <v>0</v>
      </c>
    </row>
    <row r="57" spans="1:8" ht="30" customHeight="1">
      <c r="A57" s="24">
        <v>17</v>
      </c>
      <c r="B57" s="36" t="s">
        <v>51</v>
      </c>
      <c r="C57" s="28"/>
      <c r="D57" s="43">
        <v>28</v>
      </c>
      <c r="E57" s="45">
        <v>0</v>
      </c>
      <c r="F57" s="45">
        <f t="shared" si="0"/>
        <v>0</v>
      </c>
      <c r="G57" s="45">
        <f t="shared" si="1"/>
        <v>0</v>
      </c>
      <c r="H57" s="46">
        <f t="shared" si="2"/>
        <v>0</v>
      </c>
    </row>
    <row r="58" spans="1:8" ht="30" customHeight="1">
      <c r="A58" s="24">
        <v>18</v>
      </c>
      <c r="B58" s="36" t="s">
        <v>44</v>
      </c>
      <c r="C58" s="28"/>
      <c r="D58" s="43">
        <v>90</v>
      </c>
      <c r="E58" s="45">
        <v>0</v>
      </c>
      <c r="F58" s="45">
        <f t="shared" si="0"/>
        <v>0</v>
      </c>
      <c r="G58" s="45">
        <f t="shared" si="1"/>
        <v>0</v>
      </c>
      <c r="H58" s="46">
        <f t="shared" si="2"/>
        <v>0</v>
      </c>
    </row>
    <row r="59" spans="1:8" ht="30" customHeight="1">
      <c r="A59" s="24">
        <v>19</v>
      </c>
      <c r="B59" s="36" t="s">
        <v>40</v>
      </c>
      <c r="C59" s="28"/>
      <c r="D59" s="43">
        <v>200</v>
      </c>
      <c r="E59" s="45">
        <v>0</v>
      </c>
      <c r="F59" s="45">
        <f t="shared" si="0"/>
        <v>0</v>
      </c>
      <c r="G59" s="45">
        <f t="shared" si="1"/>
        <v>0</v>
      </c>
      <c r="H59" s="46">
        <f t="shared" si="2"/>
        <v>0</v>
      </c>
    </row>
    <row r="60" spans="1:8" ht="30" customHeight="1">
      <c r="A60" s="24">
        <v>20</v>
      </c>
      <c r="B60" s="36" t="s">
        <v>39</v>
      </c>
      <c r="C60" s="28"/>
      <c r="D60" s="43">
        <v>200</v>
      </c>
      <c r="E60" s="45">
        <v>0</v>
      </c>
      <c r="F60" s="45">
        <f t="shared" si="0"/>
        <v>0</v>
      </c>
      <c r="G60" s="45">
        <f t="shared" si="1"/>
        <v>0</v>
      </c>
      <c r="H60" s="46">
        <f t="shared" si="2"/>
        <v>0</v>
      </c>
    </row>
    <row r="61" spans="1:8" ht="30" customHeight="1">
      <c r="A61" s="24">
        <v>21</v>
      </c>
      <c r="B61" s="36" t="s">
        <v>38</v>
      </c>
      <c r="C61" s="28"/>
      <c r="D61" s="43">
        <v>300</v>
      </c>
      <c r="E61" s="45">
        <v>0</v>
      </c>
      <c r="F61" s="45">
        <f t="shared" si="0"/>
        <v>0</v>
      </c>
      <c r="G61" s="45">
        <f t="shared" si="1"/>
        <v>0</v>
      </c>
      <c r="H61" s="46">
        <f t="shared" si="2"/>
        <v>0</v>
      </c>
    </row>
    <row r="62" spans="1:8" ht="30" customHeight="1">
      <c r="A62" s="24">
        <v>22</v>
      </c>
      <c r="B62" s="36" t="s">
        <v>37</v>
      </c>
      <c r="C62" s="28"/>
      <c r="D62" s="43">
        <v>120</v>
      </c>
      <c r="E62" s="45">
        <v>0</v>
      </c>
      <c r="F62" s="45">
        <f t="shared" si="0"/>
        <v>0</v>
      </c>
      <c r="G62" s="45">
        <f t="shared" si="1"/>
        <v>0</v>
      </c>
      <c r="H62" s="46">
        <f t="shared" si="2"/>
        <v>0</v>
      </c>
    </row>
    <row r="63" spans="1:8" ht="30" customHeight="1">
      <c r="A63" s="24">
        <v>23</v>
      </c>
      <c r="B63" s="36" t="s">
        <v>36</v>
      </c>
      <c r="C63" s="28"/>
      <c r="D63" s="43">
        <v>40</v>
      </c>
      <c r="E63" s="45">
        <v>0</v>
      </c>
      <c r="F63" s="45">
        <f t="shared" si="0"/>
        <v>0</v>
      </c>
      <c r="G63" s="45">
        <f t="shared" si="1"/>
        <v>0</v>
      </c>
      <c r="H63" s="46">
        <f t="shared" si="2"/>
        <v>0</v>
      </c>
    </row>
    <row r="64" spans="1:8" ht="30" customHeight="1">
      <c r="A64" s="24">
        <v>24</v>
      </c>
      <c r="B64" s="36" t="s">
        <v>35</v>
      </c>
      <c r="C64" s="28"/>
      <c r="D64" s="43">
        <v>20</v>
      </c>
      <c r="E64" s="45">
        <v>0</v>
      </c>
      <c r="F64" s="45">
        <f t="shared" si="0"/>
        <v>0</v>
      </c>
      <c r="G64" s="45">
        <f t="shared" si="1"/>
        <v>0</v>
      </c>
      <c r="H64" s="46">
        <f t="shared" si="2"/>
        <v>0</v>
      </c>
    </row>
    <row r="65" spans="1:12" ht="30" customHeight="1">
      <c r="A65" s="24">
        <v>25</v>
      </c>
      <c r="B65" s="36" t="s">
        <v>33</v>
      </c>
      <c r="C65" s="31"/>
      <c r="D65" s="43">
        <v>170</v>
      </c>
      <c r="E65" s="45">
        <v>0</v>
      </c>
      <c r="F65" s="45">
        <f t="shared" si="0"/>
        <v>0</v>
      </c>
      <c r="G65" s="45">
        <f t="shared" si="1"/>
        <v>0</v>
      </c>
      <c r="H65" s="46">
        <f t="shared" si="2"/>
        <v>0</v>
      </c>
    </row>
    <row r="66" spans="1:12" ht="30" customHeight="1">
      <c r="A66" s="24">
        <v>26</v>
      </c>
      <c r="B66" s="36" t="s">
        <v>32</v>
      </c>
      <c r="C66" s="30"/>
      <c r="D66" s="43">
        <v>360</v>
      </c>
      <c r="E66" s="45">
        <v>0</v>
      </c>
      <c r="F66" s="45">
        <f t="shared" si="0"/>
        <v>0</v>
      </c>
      <c r="G66" s="45">
        <f t="shared" si="1"/>
        <v>0</v>
      </c>
      <c r="H66" s="46">
        <f t="shared" si="2"/>
        <v>0</v>
      </c>
    </row>
    <row r="67" spans="1:12" ht="30" customHeight="1">
      <c r="A67" s="24">
        <v>27</v>
      </c>
      <c r="B67" s="36" t="s">
        <v>31</v>
      </c>
      <c r="C67" s="30"/>
      <c r="D67" s="43">
        <v>230</v>
      </c>
      <c r="E67" s="45">
        <v>0</v>
      </c>
      <c r="F67" s="45">
        <f t="shared" si="0"/>
        <v>0</v>
      </c>
      <c r="G67" s="45">
        <f t="shared" si="1"/>
        <v>0</v>
      </c>
      <c r="H67" s="46">
        <f t="shared" si="2"/>
        <v>0</v>
      </c>
    </row>
    <row r="68" spans="1:12" ht="30" customHeight="1">
      <c r="A68" s="24">
        <v>28</v>
      </c>
      <c r="B68" s="37" t="s">
        <v>87</v>
      </c>
      <c r="C68" s="30"/>
      <c r="D68" s="43">
        <v>20</v>
      </c>
      <c r="E68" s="45">
        <v>0</v>
      </c>
      <c r="F68" s="45">
        <f t="shared" si="0"/>
        <v>0</v>
      </c>
      <c r="G68" s="45">
        <f t="shared" si="1"/>
        <v>0</v>
      </c>
      <c r="H68" s="46">
        <f t="shared" si="2"/>
        <v>0</v>
      </c>
    </row>
    <row r="69" spans="1:12" ht="30" customHeight="1">
      <c r="A69" s="24">
        <v>29</v>
      </c>
      <c r="B69" s="36" t="s">
        <v>30</v>
      </c>
      <c r="C69" s="30"/>
      <c r="D69" s="43">
        <v>35</v>
      </c>
      <c r="E69" s="45">
        <v>0</v>
      </c>
      <c r="F69" s="45">
        <f t="shared" si="0"/>
        <v>0</v>
      </c>
      <c r="G69" s="45">
        <f t="shared" si="1"/>
        <v>0</v>
      </c>
      <c r="H69" s="46">
        <f t="shared" si="2"/>
        <v>0</v>
      </c>
    </row>
    <row r="70" spans="1:12" ht="30" customHeight="1">
      <c r="A70" s="24">
        <v>30</v>
      </c>
      <c r="B70" s="36" t="s">
        <v>29</v>
      </c>
      <c r="C70" s="24"/>
      <c r="D70" s="43">
        <v>25</v>
      </c>
      <c r="E70" s="45">
        <v>0</v>
      </c>
      <c r="F70" s="45">
        <f t="shared" si="0"/>
        <v>0</v>
      </c>
      <c r="G70" s="45">
        <f t="shared" si="1"/>
        <v>0</v>
      </c>
      <c r="H70" s="46">
        <f t="shared" si="2"/>
        <v>0</v>
      </c>
    </row>
    <row r="71" spans="1:12" ht="30" customHeight="1">
      <c r="A71" s="24">
        <v>31</v>
      </c>
      <c r="B71" s="36" t="s">
        <v>28</v>
      </c>
      <c r="C71" s="24"/>
      <c r="D71" s="43">
        <v>10</v>
      </c>
      <c r="E71" s="45">
        <v>0</v>
      </c>
      <c r="F71" s="45">
        <f t="shared" si="0"/>
        <v>0</v>
      </c>
      <c r="G71" s="45">
        <f t="shared" si="1"/>
        <v>0</v>
      </c>
      <c r="H71" s="46">
        <f t="shared" si="2"/>
        <v>0</v>
      </c>
    </row>
    <row r="72" spans="1:12" ht="30" customHeight="1">
      <c r="A72" s="24">
        <v>32</v>
      </c>
      <c r="B72" s="36" t="s">
        <v>42</v>
      </c>
      <c r="C72" s="28"/>
      <c r="D72" s="43">
        <v>28</v>
      </c>
      <c r="E72" s="45">
        <v>0</v>
      </c>
      <c r="F72" s="45">
        <f t="shared" si="0"/>
        <v>0</v>
      </c>
      <c r="G72" s="45">
        <f t="shared" si="1"/>
        <v>0</v>
      </c>
      <c r="H72" s="46">
        <f t="shared" si="2"/>
        <v>0</v>
      </c>
    </row>
    <row r="73" spans="1:12" ht="30" customHeight="1">
      <c r="A73" s="24">
        <v>33</v>
      </c>
      <c r="B73" s="36" t="s">
        <v>25</v>
      </c>
      <c r="C73" s="24"/>
      <c r="D73" s="43">
        <v>10</v>
      </c>
      <c r="E73" s="45">
        <v>0</v>
      </c>
      <c r="F73" s="45">
        <f t="shared" si="0"/>
        <v>0</v>
      </c>
      <c r="G73" s="45">
        <f t="shared" si="1"/>
        <v>0</v>
      </c>
      <c r="H73" s="46">
        <f t="shared" si="2"/>
        <v>0</v>
      </c>
    </row>
    <row r="74" spans="1:12" ht="30" customHeight="1">
      <c r="A74" s="24">
        <v>34</v>
      </c>
      <c r="B74" s="36" t="s">
        <v>24</v>
      </c>
      <c r="C74" s="24"/>
      <c r="D74" s="43">
        <v>1500</v>
      </c>
      <c r="E74" s="45">
        <v>0</v>
      </c>
      <c r="F74" s="45">
        <f t="shared" si="0"/>
        <v>0</v>
      </c>
      <c r="G74" s="45">
        <f t="shared" si="1"/>
        <v>0</v>
      </c>
      <c r="H74" s="46">
        <f t="shared" si="2"/>
        <v>0</v>
      </c>
      <c r="K74" s="32"/>
      <c r="L74" s="33"/>
    </row>
    <row r="75" spans="1:12" ht="30" customHeight="1">
      <c r="A75" s="24">
        <v>35</v>
      </c>
      <c r="B75" s="36" t="s">
        <v>23</v>
      </c>
      <c r="C75" s="24"/>
      <c r="D75" s="43">
        <v>171</v>
      </c>
      <c r="E75" s="45">
        <v>0</v>
      </c>
      <c r="F75" s="45">
        <f t="shared" ref="F75:F83" si="3">E75+(E75*9.5%)</f>
        <v>0</v>
      </c>
      <c r="G75" s="45">
        <f t="shared" ref="G75:G83" si="4">PRODUCT(D75,E75)</f>
        <v>0</v>
      </c>
      <c r="H75" s="46">
        <f t="shared" ref="H75:H83" si="5">PRODUCT(D75,F75)</f>
        <v>0</v>
      </c>
      <c r="K75" s="32"/>
      <c r="L75" s="33"/>
    </row>
    <row r="76" spans="1:12" ht="30" customHeight="1">
      <c r="A76" s="24">
        <v>36</v>
      </c>
      <c r="B76" s="36" t="s">
        <v>22</v>
      </c>
      <c r="C76" s="28"/>
      <c r="D76" s="43">
        <v>10</v>
      </c>
      <c r="E76" s="45">
        <v>0</v>
      </c>
      <c r="F76" s="45">
        <f t="shared" si="3"/>
        <v>0</v>
      </c>
      <c r="G76" s="45">
        <f t="shared" si="4"/>
        <v>0</v>
      </c>
      <c r="H76" s="46">
        <f t="shared" si="5"/>
        <v>0</v>
      </c>
      <c r="K76" s="32"/>
      <c r="L76" s="33"/>
    </row>
    <row r="77" spans="1:12" ht="30" customHeight="1">
      <c r="A77" s="24">
        <v>37</v>
      </c>
      <c r="B77" s="36" t="s">
        <v>21</v>
      </c>
      <c r="C77" s="28"/>
      <c r="D77" s="43">
        <v>20</v>
      </c>
      <c r="E77" s="45">
        <v>0</v>
      </c>
      <c r="F77" s="45">
        <f t="shared" si="3"/>
        <v>0</v>
      </c>
      <c r="G77" s="45">
        <f t="shared" si="4"/>
        <v>0</v>
      </c>
      <c r="H77" s="46">
        <f t="shared" si="5"/>
        <v>0</v>
      </c>
      <c r="K77" s="32"/>
      <c r="L77" s="33"/>
    </row>
    <row r="78" spans="1:12" ht="30" customHeight="1">
      <c r="A78" s="24">
        <v>38</v>
      </c>
      <c r="B78" s="36" t="s">
        <v>20</v>
      </c>
      <c r="C78" s="28"/>
      <c r="D78" s="43">
        <v>105</v>
      </c>
      <c r="E78" s="45">
        <v>0</v>
      </c>
      <c r="F78" s="45">
        <f t="shared" si="3"/>
        <v>0</v>
      </c>
      <c r="G78" s="45">
        <f t="shared" si="4"/>
        <v>0</v>
      </c>
      <c r="H78" s="46">
        <f t="shared" si="5"/>
        <v>0</v>
      </c>
      <c r="K78" s="32"/>
      <c r="L78" s="33"/>
    </row>
    <row r="79" spans="1:12" ht="30" customHeight="1">
      <c r="A79" s="24">
        <v>39</v>
      </c>
      <c r="B79" s="36" t="s">
        <v>19</v>
      </c>
      <c r="C79" s="28"/>
      <c r="D79" s="43">
        <v>186</v>
      </c>
      <c r="E79" s="45">
        <v>0</v>
      </c>
      <c r="F79" s="45">
        <f t="shared" si="3"/>
        <v>0</v>
      </c>
      <c r="G79" s="45">
        <f t="shared" si="4"/>
        <v>0</v>
      </c>
      <c r="H79" s="46">
        <f t="shared" si="5"/>
        <v>0</v>
      </c>
      <c r="K79" s="32"/>
      <c r="L79" s="33"/>
    </row>
    <row r="80" spans="1:12" ht="30" customHeight="1">
      <c r="A80" s="24">
        <v>40</v>
      </c>
      <c r="B80" s="36" t="s">
        <v>18</v>
      </c>
      <c r="C80" s="28"/>
      <c r="D80" s="43">
        <v>21</v>
      </c>
      <c r="E80" s="45">
        <v>0</v>
      </c>
      <c r="F80" s="45">
        <f t="shared" si="3"/>
        <v>0</v>
      </c>
      <c r="G80" s="45">
        <f t="shared" si="4"/>
        <v>0</v>
      </c>
      <c r="H80" s="46">
        <f t="shared" si="5"/>
        <v>0</v>
      </c>
      <c r="K80" s="32"/>
      <c r="L80" s="33"/>
    </row>
    <row r="81" spans="1:12" ht="30" customHeight="1">
      <c r="A81" s="24">
        <v>41</v>
      </c>
      <c r="B81" s="36" t="s">
        <v>17</v>
      </c>
      <c r="C81" s="28"/>
      <c r="D81" s="43">
        <v>115</v>
      </c>
      <c r="E81" s="45">
        <v>0</v>
      </c>
      <c r="F81" s="45">
        <f t="shared" si="3"/>
        <v>0</v>
      </c>
      <c r="G81" s="45">
        <f t="shared" si="4"/>
        <v>0</v>
      </c>
      <c r="H81" s="46">
        <f t="shared" si="5"/>
        <v>0</v>
      </c>
      <c r="K81" s="32"/>
      <c r="L81" s="33"/>
    </row>
    <row r="82" spans="1:12" ht="30" customHeight="1">
      <c r="A82" s="24">
        <v>42</v>
      </c>
      <c r="B82" s="36" t="s">
        <v>16</v>
      </c>
      <c r="C82" s="12"/>
      <c r="D82" s="43">
        <v>928.8</v>
      </c>
      <c r="E82" s="45">
        <v>0</v>
      </c>
      <c r="F82" s="45">
        <f t="shared" si="3"/>
        <v>0</v>
      </c>
      <c r="G82" s="45">
        <f t="shared" si="4"/>
        <v>0</v>
      </c>
      <c r="H82" s="46">
        <f t="shared" si="5"/>
        <v>0</v>
      </c>
      <c r="K82" s="32"/>
      <c r="L82" s="33"/>
    </row>
    <row r="83" spans="1:12" ht="30" customHeight="1">
      <c r="A83" s="24">
        <v>43</v>
      </c>
      <c r="B83" s="37" t="s">
        <v>86</v>
      </c>
      <c r="C83" s="12"/>
      <c r="D83" s="43">
        <v>50</v>
      </c>
      <c r="E83" s="45">
        <v>0</v>
      </c>
      <c r="F83" s="45">
        <f t="shared" si="3"/>
        <v>0</v>
      </c>
      <c r="G83" s="45">
        <f t="shared" si="4"/>
        <v>0</v>
      </c>
      <c r="H83" s="46">
        <f t="shared" si="5"/>
        <v>0</v>
      </c>
      <c r="K83" s="32"/>
      <c r="L83" s="33"/>
    </row>
    <row r="84" spans="1:12" ht="30" customHeight="1">
      <c r="A84" s="13"/>
      <c r="B84" s="14" t="s">
        <v>10</v>
      </c>
      <c r="C84" s="13"/>
      <c r="D84" s="42"/>
      <c r="E84" s="49"/>
      <c r="F84" s="49"/>
      <c r="G84" s="48">
        <f>SUM(G41:G83)</f>
        <v>0</v>
      </c>
      <c r="H84" s="47">
        <f>SUM(H41:H83)</f>
        <v>0</v>
      </c>
    </row>
    <row r="85" spans="1:12" ht="30" customHeight="1">
      <c r="A85" s="24"/>
      <c r="B85" s="35"/>
      <c r="C85" s="24"/>
      <c r="D85" s="44"/>
      <c r="E85" s="50"/>
      <c r="F85" s="50"/>
      <c r="G85" s="50"/>
      <c r="H85" s="50"/>
    </row>
    <row r="86" spans="1:12" ht="30" customHeight="1">
      <c r="A86" s="13"/>
      <c r="B86" s="14" t="s">
        <v>14</v>
      </c>
      <c r="C86" s="13"/>
      <c r="D86" s="42"/>
      <c r="E86" s="49"/>
      <c r="F86" s="49"/>
      <c r="G86" s="48">
        <f>SUM(G39,G84)</f>
        <v>0</v>
      </c>
      <c r="H86" s="47">
        <f>SUM(H39,H84)</f>
        <v>0</v>
      </c>
    </row>
    <row r="87" spans="1:12">
      <c r="A87" s="15"/>
      <c r="B87" s="34"/>
      <c r="C87" s="16"/>
      <c r="D87" s="17"/>
      <c r="E87" s="18"/>
      <c r="F87" s="18"/>
      <c r="G87" s="18"/>
      <c r="H87" s="5"/>
    </row>
    <row r="88" spans="1:12">
      <c r="A88" s="19"/>
      <c r="B88" s="20"/>
      <c r="C88" s="19"/>
      <c r="D88" s="19"/>
      <c r="E88" s="18"/>
      <c r="F88" s="18"/>
      <c r="G88" s="18"/>
      <c r="H88" s="5"/>
    </row>
    <row r="89" spans="1:12">
      <c r="A89" s="19"/>
      <c r="B89" s="20"/>
      <c r="C89" s="19"/>
      <c r="D89" s="19"/>
      <c r="E89" s="18"/>
      <c r="F89" s="18"/>
      <c r="G89" s="18"/>
      <c r="H89" s="5"/>
    </row>
    <row r="90" spans="1:12">
      <c r="A90" s="19"/>
      <c r="B90" s="5" t="s">
        <v>11</v>
      </c>
      <c r="C90" s="19"/>
      <c r="D90" s="19" t="s">
        <v>12</v>
      </c>
      <c r="E90" s="18"/>
      <c r="F90" s="21" t="s">
        <v>13</v>
      </c>
      <c r="G90" s="21"/>
      <c r="H90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2015-03-25T11:29:40Z</cp:lastPrinted>
  <dcterms:created xsi:type="dcterms:W3CDTF">2015-03-23T10:00:50Z</dcterms:created>
  <dcterms:modified xsi:type="dcterms:W3CDTF">2015-03-31T10:39:14Z</dcterms:modified>
</cp:coreProperties>
</file>