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56" i="1" l="1"/>
  <c r="G55" i="1"/>
  <c r="G75" i="1"/>
  <c r="G76" i="1"/>
  <c r="G77" i="1"/>
  <c r="G78" i="1"/>
  <c r="G79" i="1"/>
  <c r="G80" i="1"/>
  <c r="G81" i="1"/>
  <c r="G82" i="1"/>
  <c r="G83" i="1"/>
  <c r="G84" i="1"/>
  <c r="G85" i="1"/>
  <c r="G86" i="1"/>
  <c r="G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74" i="1"/>
  <c r="H74" i="1"/>
  <c r="G61" i="1"/>
  <c r="G62" i="1"/>
  <c r="G63" i="1"/>
  <c r="G64" i="1"/>
  <c r="G65" i="1"/>
  <c r="G66" i="1"/>
  <c r="G67" i="1"/>
  <c r="G68" i="1"/>
  <c r="G69" i="1"/>
  <c r="G7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60" i="1"/>
  <c r="H60" i="1"/>
  <c r="F51" i="1"/>
  <c r="G60" i="1"/>
  <c r="F55" i="1"/>
  <c r="H55" i="1"/>
  <c r="F56" i="1"/>
  <c r="H56" i="1"/>
  <c r="H5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2" i="1"/>
  <c r="H52" i="1"/>
  <c r="F53" i="1"/>
  <c r="H53" i="1" s="1"/>
  <c r="F54" i="1"/>
  <c r="H54" i="1" s="1"/>
  <c r="F38" i="1"/>
  <c r="H38" i="1" s="1"/>
  <c r="H57" i="1" s="1"/>
  <c r="F21" i="1"/>
  <c r="G38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G21" i="1"/>
  <c r="G10" i="1"/>
  <c r="H21" i="1"/>
  <c r="G11" i="1"/>
  <c r="G12" i="1"/>
  <c r="G13" i="1"/>
  <c r="G14" i="1"/>
  <c r="G15" i="1"/>
  <c r="G16" i="1"/>
  <c r="G17" i="1"/>
  <c r="F11" i="1"/>
  <c r="H11" i="1"/>
  <c r="F12" i="1"/>
  <c r="H12" i="1"/>
  <c r="F13" i="1"/>
  <c r="H13" i="1"/>
  <c r="F14" i="1"/>
  <c r="H14" i="1"/>
  <c r="F15" i="1"/>
  <c r="F16" i="1"/>
  <c r="F17" i="1"/>
  <c r="H17" i="1"/>
  <c r="H15" i="1"/>
  <c r="H16" i="1"/>
  <c r="F10" i="1"/>
  <c r="H10" i="1"/>
  <c r="H18" i="1"/>
  <c r="G18" i="1"/>
  <c r="G71" i="1"/>
  <c r="G35" i="1"/>
  <c r="H71" i="1"/>
  <c r="H88" i="1"/>
  <c r="G88" i="1"/>
  <c r="G57" i="1"/>
  <c r="G90" i="1"/>
  <c r="H35" i="1" l="1"/>
  <c r="H90" i="1" s="1"/>
</calcChain>
</file>

<file path=xl/sharedStrings.xml><?xml version="1.0" encoding="utf-8"?>
<sst xmlns="http://schemas.openxmlformats.org/spreadsheetml/2006/main" count="94" uniqueCount="90">
  <si>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</si>
  <si>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</si>
  <si>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</si>
  <si>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</si>
  <si>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</si>
  <si>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</si>
  <si>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</si>
  <si>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</si>
  <si>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</si>
  <si>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</si>
  <si>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</si>
  <si>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skupna vrednost skupine</t>
  </si>
  <si>
    <t>MLEKO</t>
  </si>
  <si>
    <t>Pasterizerano mleko 3,5 mm, 5/1</t>
  </si>
  <si>
    <t>Trajno mleko 3,5 % mm, 1/1</t>
  </si>
  <si>
    <t>Trajno mleko, 1,6 % mm, 1/1</t>
  </si>
  <si>
    <t>Trajno mleko 3,5 % mm, 1/5</t>
  </si>
  <si>
    <t>Trajno mleko, 1,6 % mm brez laktoze 1/1</t>
  </si>
  <si>
    <t>Čokoladno mleko 1/5 l</t>
  </si>
  <si>
    <t>JOGURTI</t>
  </si>
  <si>
    <t xml:space="preserve">Past. mleko 3,5 mm, 10/1 </t>
  </si>
  <si>
    <t xml:space="preserve">Past. mleko 1,6 mm, 10/1 </t>
  </si>
  <si>
    <t xml:space="preserve"> Jogurt navadni, tekoči, 1,6 % mm</t>
  </si>
  <si>
    <t>Jogurt navadni, 3,2 % mm 150 g</t>
  </si>
  <si>
    <t>Jogurt navadni, 1,3 % mm, 150 g</t>
  </si>
  <si>
    <t>PROBIOTIČNI napitek, 150 – 200 g</t>
  </si>
  <si>
    <t xml:space="preserve"> PROBIOTIČNI jogurt lonček, 150g</t>
  </si>
  <si>
    <t>PROBIOTIČNI jogurt lonček, 150g sadni</t>
  </si>
  <si>
    <t>Jogurt sadni, 3,2 % mm, 180 g s koščki sadja</t>
  </si>
  <si>
    <t>Jogurt sadni, 1,6 mm, 180 g</t>
  </si>
  <si>
    <t>PROBIOTIČNI napitek sadni, 150 - 200 g</t>
  </si>
  <si>
    <t>Kefir, 3,5% m.m., 150 g</t>
  </si>
  <si>
    <t>Kefir jagoda vanilija,3,5m.m.,3l</t>
  </si>
  <si>
    <t>Jogurt navadni, tekoči, 3,2 % mm</t>
  </si>
  <si>
    <t>SMETANA, SKUTA IN MASLO</t>
  </si>
  <si>
    <t>Kisla smetana 450 g</t>
  </si>
  <si>
    <t>Sladka smetana za stepanje,1/1 (past)</t>
  </si>
  <si>
    <t>Sladka smetana za stepanje,1/1, alpska(trajna)</t>
  </si>
  <si>
    <t>Smetana za kuhanje ½ l</t>
  </si>
  <si>
    <t>Skuta 5/1 pasirana</t>
  </si>
  <si>
    <t>Skuta 0,5kg pasirana</t>
  </si>
  <si>
    <t>Sadna skuta, porcijska</t>
  </si>
  <si>
    <t>Sadna s podloženim sadjem, porcijska</t>
  </si>
  <si>
    <t>Surovo maslo 1. vrste – 250g</t>
  </si>
  <si>
    <t>Surovo maslo 1. vrste – 20 g</t>
  </si>
  <si>
    <t>Rastlinska smetana,1/1</t>
  </si>
  <si>
    <t>SIRI</t>
  </si>
  <si>
    <t>Poltrdi sir , tip gauda ali edamec</t>
  </si>
  <si>
    <t>Sir ribani za pizze 5kg</t>
  </si>
  <si>
    <t>Sir bela pica</t>
  </si>
  <si>
    <t>Sir ementaler</t>
  </si>
  <si>
    <t>Sir tipa gorgonzola</t>
  </si>
  <si>
    <t>Sir trdi tipa parmezan 1/1 ribani</t>
  </si>
  <si>
    <t>Sir za žar</t>
  </si>
  <si>
    <t>Topljeni sir 140 g</t>
  </si>
  <si>
    <t>Sir brez laktoze</t>
  </si>
  <si>
    <t>Sirni namaz 3/1</t>
  </si>
  <si>
    <t>Sirni namaz- porcijski</t>
  </si>
  <si>
    <t>Mlečni puding s smetano, čokolada, vanilija, 150 g</t>
  </si>
  <si>
    <t>Mlečni deset 180g različni okusi</t>
  </si>
  <si>
    <t>Sladoled mlečni v kornetu,različni okusi</t>
  </si>
  <si>
    <t>Sladoled mlečni v lončku, različni okusi 140 ml</t>
  </si>
  <si>
    <t>Sladoled mlečni banjica, različni okusi 4/1L</t>
  </si>
  <si>
    <t xml:space="preserve">ISKANA NETO TEŽA  </t>
  </si>
  <si>
    <t>EKOLOŠKO MLEKO</t>
  </si>
  <si>
    <t>Bio pitno mleko, 3,5% mm, l</t>
  </si>
  <si>
    <t>Bio pitno mleko, 3,5% mm, 150 mL</t>
  </si>
  <si>
    <t>Bio pitno mleko z okusom vanilije, 3,5% mm, 150mL</t>
  </si>
  <si>
    <t>Bio naravni jogurt, 3,5% mm, 150g</t>
  </si>
  <si>
    <t>Bio jogurt sadni 150 g</t>
  </si>
  <si>
    <t>BIO skuta 1kg</t>
  </si>
  <si>
    <t>BIO skutni namaz 1kg</t>
  </si>
  <si>
    <t>BIO kislo mleko 3,5% m.m 150 g</t>
  </si>
  <si>
    <t>BIO sir 1kg</t>
  </si>
  <si>
    <t>BIO surovo maslo 200gr</t>
  </si>
  <si>
    <t>BIO kisla smetana 200 g</t>
  </si>
  <si>
    <t>BIO kefir 3,5% m.m.150 g</t>
  </si>
  <si>
    <t>BIO kefir 3,5% m.m. sadni 150 g</t>
  </si>
  <si>
    <t>Maskarpone</t>
  </si>
  <si>
    <t>Poltrdi sir , tip gauda ali edamec(manj mm,lahki)</t>
  </si>
  <si>
    <t>Kraj in datum</t>
  </si>
  <si>
    <t>žig</t>
  </si>
  <si>
    <t>Podpis odgovorne osebe</t>
  </si>
  <si>
    <r>
      <t xml:space="preserve">3.Skupina: </t>
    </r>
    <r>
      <rPr>
        <b/>
        <sz val="10"/>
        <rFont val="Arial"/>
        <family val="2"/>
        <charset val="238"/>
      </rPr>
      <t xml:space="preserve"> MLEKO IN MLEČNI IZDELKI</t>
    </r>
  </si>
  <si>
    <t>Sir tipa mozzarela(bela napoli)kom</t>
  </si>
  <si>
    <t>Jogurt sadni, 1,6 mm, 180 g tekoč</t>
  </si>
  <si>
    <t>€</t>
  </si>
  <si>
    <t>skupna orientacijska vrednost skupine za eno leto</t>
  </si>
  <si>
    <t xml:space="preserve">kg </t>
  </si>
  <si>
    <t xml:space="preserve">Jogurt brez laktoze 180g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</si>
</sst>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#,##0.00\ [$€-1]"/>
    <numFmt numFmtId="166" formatCode="#,##0.0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165" fontId="3" fillId="5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/>
    <xf numFmtId="2" fontId="8" fillId="0" borderId="0" xfId="0" applyNumberFormat="1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0" fillId="0" borderId="0" xfId="0" applyBorder="1"/>
    <xf numFmtId="0" fontId="9" fillId="0" borderId="2" xfId="0" applyFont="1" applyFill="1" applyBorder="1" applyAlignment="1"/>
    <xf numFmtId="0" fontId="9" fillId="2" borderId="2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11" fillId="5" borderId="2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Fill="1" applyBorder="1" applyAlignment="1"/>
    <xf numFmtId="0" fontId="12" fillId="0" borderId="2" xfId="0" applyFont="1" applyBorder="1"/>
    <xf numFmtId="0" fontId="9" fillId="0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1" fillId="5" borderId="2" xfId="0" applyNumberFormat="1" applyFont="1" applyFill="1" applyBorder="1" applyAlignment="1">
      <alignment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0" fontId="12" fillId="0" borderId="2" xfId="0" applyFont="1" applyBorder="1" applyAlignment="1">
      <alignment wrapText="1"/>
    </xf>
    <xf numFmtId="166" fontId="0" fillId="0" borderId="2" xfId="0" applyNumberFormat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166" fontId="11" fillId="5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166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70" workbookViewId="0">
      <selection activeCell="B45" sqref="B45"/>
    </sheetView>
  </sheetViews>
  <sheetFormatPr defaultRowHeight="15" x14ac:dyDescent="0.25"/>
  <cols>
    <col min="1" max="1" width="5.28515625" customWidth="1"/>
    <col min="2" max="2" width="28.7109375" customWidth="1"/>
    <col min="3" max="3" width="9" customWidth="1"/>
    <col min="4" max="4" width="9.7109375" style="57" customWidth="1"/>
    <col min="5" max="5" width="9.5703125" style="60" customWidth="1"/>
    <col min="7" max="8" width="10.7109375" bestFit="1" customWidth="1"/>
  </cols>
  <sheetData>
    <row r="1" spans="1:8" ht="18" x14ac:dyDescent="0.25">
      <c r="A1" s="1"/>
      <c r="B1" s="2" t="s">
        <v>0</v>
      </c>
      <c r="C1" s="1"/>
      <c r="D1" s="48"/>
      <c r="E1" s="1"/>
      <c r="F1" s="3"/>
      <c r="G1" s="2"/>
      <c r="H1" s="2"/>
    </row>
    <row r="2" spans="1:8" ht="18" x14ac:dyDescent="0.25">
      <c r="A2" s="1"/>
      <c r="B2" s="2"/>
      <c r="C2" s="1"/>
      <c r="D2" s="48"/>
      <c r="E2" s="1"/>
      <c r="F2" s="3"/>
      <c r="G2" s="2"/>
      <c r="H2" s="2"/>
    </row>
    <row r="3" spans="1:8" x14ac:dyDescent="0.25">
      <c r="A3" s="4"/>
      <c r="B3" s="5" t="s">
        <v>1</v>
      </c>
      <c r="C3" s="4"/>
      <c r="D3" s="49"/>
      <c r="E3" s="4" t="s">
        <v>2</v>
      </c>
      <c r="F3" s="6"/>
      <c r="G3" s="5"/>
      <c r="H3" s="7"/>
    </row>
    <row r="4" spans="1:8" x14ac:dyDescent="0.25">
      <c r="A4" s="4"/>
      <c r="B4" s="5"/>
      <c r="C4" s="4"/>
      <c r="D4" s="49"/>
      <c r="E4" s="4"/>
      <c r="F4" s="6"/>
      <c r="G4" s="5"/>
      <c r="H4" s="7"/>
    </row>
    <row r="5" spans="1:8" x14ac:dyDescent="0.25">
      <c r="A5" s="4"/>
      <c r="B5" s="5"/>
      <c r="C5" s="4"/>
      <c r="D5" s="49"/>
      <c r="E5" s="4" t="s">
        <v>87</v>
      </c>
      <c r="F5" s="6"/>
      <c r="G5" s="5"/>
      <c r="H5" s="7"/>
    </row>
    <row r="6" spans="1:8" ht="15.75" x14ac:dyDescent="0.25">
      <c r="A6" s="4"/>
      <c r="B6" s="8" t="s">
        <v>83</v>
      </c>
      <c r="C6" s="9"/>
      <c r="D6" s="50"/>
      <c r="E6" s="29">
        <v>35000</v>
      </c>
      <c r="F6" s="77" t="s">
        <v>86</v>
      </c>
      <c r="G6" s="4"/>
      <c r="H6" s="7"/>
    </row>
    <row r="7" spans="1:8" x14ac:dyDescent="0.25">
      <c r="A7" s="4"/>
      <c r="B7" s="8"/>
      <c r="C7" s="9"/>
      <c r="D7" s="50"/>
      <c r="E7" s="4"/>
      <c r="F7" s="10"/>
      <c r="G7" s="4"/>
      <c r="H7" s="7"/>
    </row>
    <row r="8" spans="1:8" ht="33.75" x14ac:dyDescent="0.25">
      <c r="A8" s="11" t="s">
        <v>3</v>
      </c>
      <c r="B8" s="12" t="s">
        <v>4</v>
      </c>
      <c r="C8" s="11" t="s">
        <v>63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 ht="30" customHeight="1" x14ac:dyDescent="0.25">
      <c r="A9" s="14"/>
      <c r="B9" s="28" t="s">
        <v>12</v>
      </c>
      <c r="C9" s="14" t="s">
        <v>88</v>
      </c>
      <c r="D9" s="14"/>
      <c r="E9" s="15"/>
      <c r="F9" s="15"/>
      <c r="G9" s="15"/>
      <c r="H9" s="15"/>
    </row>
    <row r="10" spans="1:8" ht="30" customHeight="1" x14ac:dyDescent="0.25">
      <c r="A10" s="16">
        <v>1</v>
      </c>
      <c r="B10" s="33" t="s">
        <v>13</v>
      </c>
      <c r="C10" s="17"/>
      <c r="D10" s="55">
        <v>2000</v>
      </c>
      <c r="E10" s="62">
        <v>0</v>
      </c>
      <c r="F10" s="62">
        <f>E10+(E10*9.5%)</f>
        <v>0</v>
      </c>
      <c r="G10" s="62">
        <f>PRODUCT(D10,E10)</f>
        <v>0</v>
      </c>
      <c r="H10" s="63">
        <f>PRODUCT(D10,F10)</f>
        <v>0</v>
      </c>
    </row>
    <row r="11" spans="1:8" ht="30" customHeight="1" x14ac:dyDescent="0.25">
      <c r="A11" s="16">
        <v>2</v>
      </c>
      <c r="B11" s="33" t="s">
        <v>20</v>
      </c>
      <c r="C11" s="17"/>
      <c r="D11" s="55">
        <v>300</v>
      </c>
      <c r="E11" s="62">
        <v>0</v>
      </c>
      <c r="F11" s="62">
        <f t="shared" ref="F11:F17" si="0">E11+(E11*9.5%)</f>
        <v>0</v>
      </c>
      <c r="G11" s="62">
        <f t="shared" ref="G11:G17" si="1">PRODUCT(D11,E11)</f>
        <v>0</v>
      </c>
      <c r="H11" s="63">
        <f t="shared" ref="H11:H17" si="2">PRODUCT(D11,F11)</f>
        <v>0</v>
      </c>
    </row>
    <row r="12" spans="1:8" ht="30" customHeight="1" x14ac:dyDescent="0.25">
      <c r="A12" s="16">
        <v>3</v>
      </c>
      <c r="B12" s="33" t="s">
        <v>21</v>
      </c>
      <c r="C12" s="17"/>
      <c r="D12" s="51">
        <v>300</v>
      </c>
      <c r="E12" s="63">
        <v>0</v>
      </c>
      <c r="F12" s="62">
        <f t="shared" si="0"/>
        <v>0</v>
      </c>
      <c r="G12" s="62">
        <f t="shared" si="1"/>
        <v>0</v>
      </c>
      <c r="H12" s="63">
        <f t="shared" si="2"/>
        <v>0</v>
      </c>
    </row>
    <row r="13" spans="1:8" ht="30" customHeight="1" x14ac:dyDescent="0.25">
      <c r="A13" s="16">
        <v>4</v>
      </c>
      <c r="B13" s="33" t="s">
        <v>14</v>
      </c>
      <c r="C13" s="17"/>
      <c r="D13" s="55">
        <v>250</v>
      </c>
      <c r="E13" s="62">
        <v>0</v>
      </c>
      <c r="F13" s="62">
        <f t="shared" si="0"/>
        <v>0</v>
      </c>
      <c r="G13" s="62">
        <f t="shared" si="1"/>
        <v>0</v>
      </c>
      <c r="H13" s="63">
        <f t="shared" si="2"/>
        <v>0</v>
      </c>
    </row>
    <row r="14" spans="1:8" ht="30" customHeight="1" x14ac:dyDescent="0.25">
      <c r="A14" s="17">
        <v>5</v>
      </c>
      <c r="B14" s="33" t="s">
        <v>15</v>
      </c>
      <c r="C14" s="17"/>
      <c r="D14" s="51">
        <v>250</v>
      </c>
      <c r="E14" s="63">
        <v>0</v>
      </c>
      <c r="F14" s="62">
        <f t="shared" si="0"/>
        <v>0</v>
      </c>
      <c r="G14" s="62">
        <f t="shared" si="1"/>
        <v>0</v>
      </c>
      <c r="H14" s="63">
        <f t="shared" si="2"/>
        <v>0</v>
      </c>
    </row>
    <row r="15" spans="1:8" ht="30" customHeight="1" x14ac:dyDescent="0.25">
      <c r="A15" s="17">
        <v>6</v>
      </c>
      <c r="B15" s="34" t="s">
        <v>16</v>
      </c>
      <c r="C15" s="17"/>
      <c r="D15" s="51">
        <v>1000</v>
      </c>
      <c r="E15" s="63">
        <v>0</v>
      </c>
      <c r="F15" s="62">
        <f t="shared" si="0"/>
        <v>0</v>
      </c>
      <c r="G15" s="62">
        <f t="shared" si="1"/>
        <v>0</v>
      </c>
      <c r="H15" s="63">
        <f t="shared" si="2"/>
        <v>0</v>
      </c>
    </row>
    <row r="16" spans="1:8" ht="30" customHeight="1" x14ac:dyDescent="0.25">
      <c r="A16" s="17">
        <v>7</v>
      </c>
      <c r="B16" s="44" t="s">
        <v>17</v>
      </c>
      <c r="C16" s="17"/>
      <c r="D16" s="51">
        <v>40</v>
      </c>
      <c r="E16" s="63">
        <v>0</v>
      </c>
      <c r="F16" s="62">
        <f t="shared" si="0"/>
        <v>0</v>
      </c>
      <c r="G16" s="62">
        <f t="shared" si="1"/>
        <v>0</v>
      </c>
      <c r="H16" s="63">
        <f t="shared" si="2"/>
        <v>0</v>
      </c>
    </row>
    <row r="17" spans="1:8" ht="30" customHeight="1" x14ac:dyDescent="0.25">
      <c r="A17" s="16">
        <v>8</v>
      </c>
      <c r="B17" s="33" t="s">
        <v>18</v>
      </c>
      <c r="C17" s="17"/>
      <c r="D17" s="51">
        <v>1000</v>
      </c>
      <c r="E17" s="63">
        <v>0</v>
      </c>
      <c r="F17" s="62">
        <f t="shared" si="0"/>
        <v>0</v>
      </c>
      <c r="G17" s="62">
        <f t="shared" si="1"/>
        <v>0</v>
      </c>
      <c r="H17" s="63">
        <f t="shared" si="2"/>
        <v>0</v>
      </c>
    </row>
    <row r="18" spans="1:8" ht="30" customHeight="1" x14ac:dyDescent="0.25">
      <c r="A18" s="19"/>
      <c r="B18" s="20" t="s">
        <v>10</v>
      </c>
      <c r="C18" s="19"/>
      <c r="D18" s="52"/>
      <c r="E18" s="52"/>
      <c r="F18" s="52"/>
      <c r="G18" s="21">
        <f>SUM(G10:G17)</f>
        <v>0</v>
      </c>
      <c r="H18" s="64">
        <f>SUM(H10:H17)</f>
        <v>0</v>
      </c>
    </row>
    <row r="19" spans="1:8" s="32" customFormat="1" ht="30" customHeight="1" x14ac:dyDescent="0.25">
      <c r="A19" s="25"/>
      <c r="B19" s="31"/>
      <c r="C19" s="22"/>
      <c r="D19" s="53"/>
      <c r="E19" s="22"/>
      <c r="F19" s="23"/>
      <c r="G19" s="24"/>
      <c r="H19" s="23"/>
    </row>
    <row r="20" spans="1:8" ht="30" customHeight="1" x14ac:dyDescent="0.25">
      <c r="A20" s="25"/>
      <c r="B20" s="36" t="s">
        <v>19</v>
      </c>
      <c r="C20" s="22"/>
      <c r="D20" s="56"/>
      <c r="E20" s="22"/>
      <c r="F20" s="23"/>
      <c r="G20" s="24"/>
      <c r="H20" s="23"/>
    </row>
    <row r="21" spans="1:8" ht="30" customHeight="1" x14ac:dyDescent="0.25">
      <c r="A21" s="16">
        <v>1</v>
      </c>
      <c r="B21" s="18" t="s">
        <v>33</v>
      </c>
      <c r="C21" s="17"/>
      <c r="D21" s="55">
        <v>1000</v>
      </c>
      <c r="E21" s="62">
        <v>0</v>
      </c>
      <c r="F21" s="62">
        <f>E21+(E21*9.5%)</f>
        <v>0</v>
      </c>
      <c r="G21" s="62">
        <f>PRODUCT(D21,E21)</f>
        <v>0</v>
      </c>
      <c r="H21" s="63">
        <f>PRODUCT(D21,F21)</f>
        <v>0</v>
      </c>
    </row>
    <row r="22" spans="1:8" ht="30" customHeight="1" x14ac:dyDescent="0.25">
      <c r="A22" s="16">
        <v>2</v>
      </c>
      <c r="B22" s="18" t="s">
        <v>22</v>
      </c>
      <c r="C22" s="17"/>
      <c r="D22" s="55">
        <v>1400</v>
      </c>
      <c r="E22" s="62">
        <v>0</v>
      </c>
      <c r="F22" s="62">
        <f t="shared" ref="F22:F34" si="3">E22+(E22*9.5%)</f>
        <v>0</v>
      </c>
      <c r="G22" s="62">
        <f t="shared" ref="G22:G34" si="4">PRODUCT(D22,E22)</f>
        <v>0</v>
      </c>
      <c r="H22" s="63">
        <f t="shared" ref="H22:H34" si="5">PRODUCT(D22,F22)</f>
        <v>0</v>
      </c>
    </row>
    <row r="23" spans="1:8" ht="30" customHeight="1" x14ac:dyDescent="0.25">
      <c r="A23" s="16">
        <v>3</v>
      </c>
      <c r="B23" s="18" t="s">
        <v>23</v>
      </c>
      <c r="C23" s="17"/>
      <c r="D23" s="55">
        <v>1000</v>
      </c>
      <c r="E23" s="62">
        <v>0</v>
      </c>
      <c r="F23" s="62">
        <f t="shared" si="3"/>
        <v>0</v>
      </c>
      <c r="G23" s="62">
        <f t="shared" si="4"/>
        <v>0</v>
      </c>
      <c r="H23" s="63">
        <f t="shared" si="5"/>
        <v>0</v>
      </c>
    </row>
    <row r="24" spans="1:8" ht="30" customHeight="1" x14ac:dyDescent="0.25">
      <c r="A24" s="16">
        <v>4</v>
      </c>
      <c r="B24" s="18" t="s">
        <v>24</v>
      </c>
      <c r="C24" s="17"/>
      <c r="D24" s="55">
        <v>1200</v>
      </c>
      <c r="E24" s="62">
        <v>0</v>
      </c>
      <c r="F24" s="62">
        <f t="shared" si="3"/>
        <v>0</v>
      </c>
      <c r="G24" s="62">
        <f t="shared" si="4"/>
        <v>0</v>
      </c>
      <c r="H24" s="63">
        <f t="shared" si="5"/>
        <v>0</v>
      </c>
    </row>
    <row r="25" spans="1:8" ht="30" customHeight="1" x14ac:dyDescent="0.25">
      <c r="A25" s="16">
        <v>5</v>
      </c>
      <c r="B25" s="45" t="s">
        <v>25</v>
      </c>
      <c r="C25" s="17"/>
      <c r="D25" s="55">
        <v>1200</v>
      </c>
      <c r="E25" s="62">
        <v>0</v>
      </c>
      <c r="F25" s="62">
        <f t="shared" si="3"/>
        <v>0</v>
      </c>
      <c r="G25" s="62">
        <f t="shared" si="4"/>
        <v>0</v>
      </c>
      <c r="H25" s="63">
        <f t="shared" si="5"/>
        <v>0</v>
      </c>
    </row>
    <row r="26" spans="1:8" ht="30" customHeight="1" x14ac:dyDescent="0.25">
      <c r="A26" s="16">
        <v>6</v>
      </c>
      <c r="B26" s="45" t="s">
        <v>26</v>
      </c>
      <c r="C26" s="27"/>
      <c r="D26" s="54">
        <v>1000</v>
      </c>
      <c r="E26" s="62">
        <v>0</v>
      </c>
      <c r="F26" s="62">
        <f t="shared" si="3"/>
        <v>0</v>
      </c>
      <c r="G26" s="62">
        <f t="shared" si="4"/>
        <v>0</v>
      </c>
      <c r="H26" s="63">
        <f t="shared" si="5"/>
        <v>0</v>
      </c>
    </row>
    <row r="27" spans="1:8" ht="30" customHeight="1" x14ac:dyDescent="0.25">
      <c r="A27" s="17">
        <v>7</v>
      </c>
      <c r="B27" s="45" t="s">
        <v>27</v>
      </c>
      <c r="C27" s="17"/>
      <c r="D27" s="51">
        <v>2000</v>
      </c>
      <c r="E27" s="62">
        <v>0</v>
      </c>
      <c r="F27" s="62">
        <f t="shared" si="3"/>
        <v>0</v>
      </c>
      <c r="G27" s="62">
        <f t="shared" si="4"/>
        <v>0</v>
      </c>
      <c r="H27" s="63">
        <f t="shared" si="5"/>
        <v>0</v>
      </c>
    </row>
    <row r="28" spans="1:8" ht="30" customHeight="1" x14ac:dyDescent="0.25">
      <c r="A28" s="17">
        <v>8</v>
      </c>
      <c r="B28" s="18" t="s">
        <v>85</v>
      </c>
      <c r="C28" s="17"/>
      <c r="D28" s="51">
        <v>2000</v>
      </c>
      <c r="E28" s="62">
        <v>0</v>
      </c>
      <c r="F28" s="62">
        <f t="shared" si="3"/>
        <v>0</v>
      </c>
      <c r="G28" s="62">
        <f t="shared" si="4"/>
        <v>0</v>
      </c>
      <c r="H28" s="63">
        <f t="shared" si="5"/>
        <v>0</v>
      </c>
    </row>
    <row r="29" spans="1:8" ht="30" customHeight="1" x14ac:dyDescent="0.25">
      <c r="A29" s="17">
        <v>9</v>
      </c>
      <c r="B29" s="45" t="s">
        <v>28</v>
      </c>
      <c r="C29" s="17"/>
      <c r="D29" s="51">
        <v>2000</v>
      </c>
      <c r="E29" s="62">
        <v>0</v>
      </c>
      <c r="F29" s="62">
        <f t="shared" si="3"/>
        <v>0</v>
      </c>
      <c r="G29" s="62">
        <f t="shared" si="4"/>
        <v>0</v>
      </c>
      <c r="H29" s="63">
        <f t="shared" si="5"/>
        <v>0</v>
      </c>
    </row>
    <row r="30" spans="1:8" ht="30" customHeight="1" x14ac:dyDescent="0.25">
      <c r="A30" s="16">
        <v>10</v>
      </c>
      <c r="B30" s="18" t="s">
        <v>29</v>
      </c>
      <c r="C30" s="17"/>
      <c r="D30" s="55">
        <v>2000</v>
      </c>
      <c r="E30" s="62">
        <v>0</v>
      </c>
      <c r="F30" s="62">
        <f t="shared" si="3"/>
        <v>0</v>
      </c>
      <c r="G30" s="62">
        <f t="shared" si="4"/>
        <v>0</v>
      </c>
      <c r="H30" s="63">
        <f t="shared" si="5"/>
        <v>0</v>
      </c>
    </row>
    <row r="31" spans="1:8" ht="30" customHeight="1" x14ac:dyDescent="0.25">
      <c r="A31" s="16">
        <v>11</v>
      </c>
      <c r="B31" s="45" t="s">
        <v>30</v>
      </c>
      <c r="C31" s="16"/>
      <c r="D31" s="16">
        <v>1000</v>
      </c>
      <c r="E31" s="62">
        <v>0</v>
      </c>
      <c r="F31" s="62">
        <f t="shared" si="3"/>
        <v>0</v>
      </c>
      <c r="G31" s="62">
        <f t="shared" si="4"/>
        <v>0</v>
      </c>
      <c r="H31" s="63">
        <f t="shared" si="5"/>
        <v>0</v>
      </c>
    </row>
    <row r="32" spans="1:8" ht="30" customHeight="1" x14ac:dyDescent="0.25">
      <c r="A32" s="16">
        <v>12</v>
      </c>
      <c r="B32" s="18" t="s">
        <v>89</v>
      </c>
      <c r="C32" s="16"/>
      <c r="D32" s="16">
        <v>50</v>
      </c>
      <c r="E32" s="62">
        <v>0</v>
      </c>
      <c r="F32" s="62">
        <f t="shared" si="3"/>
        <v>0</v>
      </c>
      <c r="G32" s="62">
        <f t="shared" si="4"/>
        <v>0</v>
      </c>
      <c r="H32" s="63">
        <f t="shared" si="5"/>
        <v>0</v>
      </c>
    </row>
    <row r="33" spans="1:8" ht="30" customHeight="1" x14ac:dyDescent="0.25">
      <c r="A33" s="16">
        <v>13</v>
      </c>
      <c r="B33" s="33" t="s">
        <v>31</v>
      </c>
      <c r="C33" s="16"/>
      <c r="D33" s="16">
        <v>1000</v>
      </c>
      <c r="E33" s="62">
        <v>0</v>
      </c>
      <c r="F33" s="62">
        <f t="shared" si="3"/>
        <v>0</v>
      </c>
      <c r="G33" s="62">
        <f t="shared" si="4"/>
        <v>0</v>
      </c>
      <c r="H33" s="63">
        <f t="shared" si="5"/>
        <v>0</v>
      </c>
    </row>
    <row r="34" spans="1:8" ht="30" customHeight="1" x14ac:dyDescent="0.25">
      <c r="A34" s="16">
        <v>14</v>
      </c>
      <c r="B34" s="33" t="s">
        <v>32</v>
      </c>
      <c r="C34" s="16"/>
      <c r="D34" s="16">
        <v>1000</v>
      </c>
      <c r="E34" s="62">
        <v>0</v>
      </c>
      <c r="F34" s="62">
        <f t="shared" si="3"/>
        <v>0</v>
      </c>
      <c r="G34" s="62">
        <f t="shared" si="4"/>
        <v>0</v>
      </c>
      <c r="H34" s="63">
        <f t="shared" si="5"/>
        <v>0</v>
      </c>
    </row>
    <row r="35" spans="1:8" ht="30" customHeight="1" x14ac:dyDescent="0.25">
      <c r="A35" s="19"/>
      <c r="B35" s="20" t="s">
        <v>10</v>
      </c>
      <c r="C35" s="19"/>
      <c r="D35" s="52"/>
      <c r="E35" s="19"/>
      <c r="F35" s="52"/>
      <c r="G35" s="21">
        <f>SUM(G21:G34)</f>
        <v>0</v>
      </c>
      <c r="H35" s="64">
        <f>SUM(H21:H34)</f>
        <v>0</v>
      </c>
    </row>
    <row r="36" spans="1:8" x14ac:dyDescent="0.25">
      <c r="A36" s="25"/>
      <c r="B36" s="30"/>
      <c r="C36" s="25"/>
      <c r="D36" s="25"/>
      <c r="E36" s="24"/>
      <c r="F36" s="26"/>
      <c r="G36" s="26"/>
      <c r="H36" s="5"/>
    </row>
    <row r="37" spans="1:8" x14ac:dyDescent="0.25">
      <c r="B37" s="35" t="s">
        <v>34</v>
      </c>
    </row>
    <row r="38" spans="1:8" ht="30" customHeight="1" x14ac:dyDescent="0.25">
      <c r="A38" s="41">
        <v>1</v>
      </c>
      <c r="B38" s="33" t="s">
        <v>35</v>
      </c>
      <c r="C38" s="41"/>
      <c r="D38" s="58">
        <v>300</v>
      </c>
      <c r="E38" s="65">
        <v>0</v>
      </c>
      <c r="F38" s="65">
        <f>E38+(E38*9.5%)</f>
        <v>0</v>
      </c>
      <c r="G38" s="65">
        <f>PRODUCT(D38,E38)</f>
        <v>0</v>
      </c>
      <c r="H38" s="65">
        <f>PRODUCT(D38,F38)</f>
        <v>0</v>
      </c>
    </row>
    <row r="39" spans="1:8" ht="30" customHeight="1" x14ac:dyDescent="0.25">
      <c r="A39" s="41">
        <v>2</v>
      </c>
      <c r="B39" s="44" t="s">
        <v>36</v>
      </c>
      <c r="C39" s="41"/>
      <c r="D39" s="58">
        <v>120</v>
      </c>
      <c r="E39" s="65">
        <v>0</v>
      </c>
      <c r="F39" s="65">
        <f t="shared" ref="F39:F56" si="6">E39+(E39*9.5%)</f>
        <v>0</v>
      </c>
      <c r="G39" s="65">
        <f t="shared" ref="G39:G54" si="7">PRODUCT(D39,E39)</f>
        <v>0</v>
      </c>
      <c r="H39" s="65">
        <f t="shared" ref="H39:H54" si="8">PRODUCT(D39,F39)</f>
        <v>0</v>
      </c>
    </row>
    <row r="40" spans="1:8" ht="30" customHeight="1" x14ac:dyDescent="0.25">
      <c r="A40" s="41">
        <v>3</v>
      </c>
      <c r="B40" s="44" t="s">
        <v>37</v>
      </c>
      <c r="C40" s="41"/>
      <c r="D40" s="58">
        <v>120</v>
      </c>
      <c r="E40" s="65">
        <v>0</v>
      </c>
      <c r="F40" s="65">
        <f t="shared" si="6"/>
        <v>0</v>
      </c>
      <c r="G40" s="65">
        <f t="shared" si="7"/>
        <v>0</v>
      </c>
      <c r="H40" s="65">
        <f t="shared" si="8"/>
        <v>0</v>
      </c>
    </row>
    <row r="41" spans="1:8" ht="30" customHeight="1" x14ac:dyDescent="0.25">
      <c r="A41" s="41">
        <v>4</v>
      </c>
      <c r="B41" s="42" t="s">
        <v>45</v>
      </c>
      <c r="C41" s="41"/>
      <c r="D41" s="58">
        <v>30</v>
      </c>
      <c r="E41" s="65">
        <v>0</v>
      </c>
      <c r="F41" s="65">
        <f t="shared" si="6"/>
        <v>0</v>
      </c>
      <c r="G41" s="65">
        <f t="shared" si="7"/>
        <v>0</v>
      </c>
      <c r="H41" s="65">
        <f t="shared" si="8"/>
        <v>0</v>
      </c>
    </row>
    <row r="42" spans="1:8" ht="30" customHeight="1" x14ac:dyDescent="0.25">
      <c r="A42" s="41">
        <v>5</v>
      </c>
      <c r="B42" s="33" t="s">
        <v>38</v>
      </c>
      <c r="C42" s="41"/>
      <c r="D42" s="58">
        <v>10</v>
      </c>
      <c r="E42" s="65">
        <v>0</v>
      </c>
      <c r="F42" s="65">
        <f t="shared" si="6"/>
        <v>0</v>
      </c>
      <c r="G42" s="65">
        <f t="shared" si="7"/>
        <v>0</v>
      </c>
      <c r="H42" s="65">
        <f t="shared" si="8"/>
        <v>0</v>
      </c>
    </row>
    <row r="43" spans="1:8" ht="30" customHeight="1" x14ac:dyDescent="0.25">
      <c r="A43" s="41">
        <v>6</v>
      </c>
      <c r="B43" s="33" t="s">
        <v>39</v>
      </c>
      <c r="C43" s="41"/>
      <c r="D43" s="58">
        <v>360</v>
      </c>
      <c r="E43" s="65">
        <v>0</v>
      </c>
      <c r="F43" s="65">
        <f t="shared" si="6"/>
        <v>0</v>
      </c>
      <c r="G43" s="65">
        <f t="shared" si="7"/>
        <v>0</v>
      </c>
      <c r="H43" s="65">
        <f t="shared" si="8"/>
        <v>0</v>
      </c>
    </row>
    <row r="44" spans="1:8" ht="30" customHeight="1" x14ac:dyDescent="0.25">
      <c r="A44" s="41">
        <v>7</v>
      </c>
      <c r="B44" s="33" t="s">
        <v>40</v>
      </c>
      <c r="C44" s="41"/>
      <c r="D44" s="58">
        <v>50</v>
      </c>
      <c r="E44" s="65">
        <v>0</v>
      </c>
      <c r="F44" s="65">
        <f t="shared" si="6"/>
        <v>0</v>
      </c>
      <c r="G44" s="65">
        <f t="shared" si="7"/>
        <v>0</v>
      </c>
      <c r="H44" s="65">
        <f t="shared" si="8"/>
        <v>0</v>
      </c>
    </row>
    <row r="45" spans="1:8" ht="30" customHeight="1" x14ac:dyDescent="0.25">
      <c r="A45" s="41">
        <v>8</v>
      </c>
      <c r="B45" s="33" t="s">
        <v>41</v>
      </c>
      <c r="C45" s="41"/>
      <c r="D45" s="58">
        <v>1000</v>
      </c>
      <c r="E45" s="65">
        <v>0</v>
      </c>
      <c r="F45" s="65">
        <f t="shared" si="6"/>
        <v>0</v>
      </c>
      <c r="G45" s="65">
        <f t="shared" si="7"/>
        <v>0</v>
      </c>
      <c r="H45" s="65">
        <f t="shared" si="8"/>
        <v>0</v>
      </c>
    </row>
    <row r="46" spans="1:8" ht="30" customHeight="1" x14ac:dyDescent="0.25">
      <c r="A46" s="41">
        <v>9</v>
      </c>
      <c r="B46" s="44" t="s">
        <v>42</v>
      </c>
      <c r="C46" s="41"/>
      <c r="D46" s="58">
        <v>1000</v>
      </c>
      <c r="E46" s="65">
        <v>0</v>
      </c>
      <c r="F46" s="65">
        <f t="shared" si="6"/>
        <v>0</v>
      </c>
      <c r="G46" s="65">
        <f t="shared" si="7"/>
        <v>0</v>
      </c>
      <c r="H46" s="65">
        <f t="shared" si="8"/>
        <v>0</v>
      </c>
    </row>
    <row r="47" spans="1:8" ht="30" customHeight="1" x14ac:dyDescent="0.25">
      <c r="A47" s="41">
        <v>10</v>
      </c>
      <c r="B47" s="33" t="s">
        <v>43</v>
      </c>
      <c r="C47" s="41"/>
      <c r="D47" s="58">
        <v>1000</v>
      </c>
      <c r="E47" s="65">
        <v>0</v>
      </c>
      <c r="F47" s="65">
        <f t="shared" si="6"/>
        <v>0</v>
      </c>
      <c r="G47" s="65">
        <f t="shared" si="7"/>
        <v>0</v>
      </c>
      <c r="H47" s="65">
        <f t="shared" si="8"/>
        <v>0</v>
      </c>
    </row>
    <row r="48" spans="1:8" ht="30" customHeight="1" x14ac:dyDescent="0.25">
      <c r="A48" s="41">
        <v>11</v>
      </c>
      <c r="B48" s="33" t="s">
        <v>44</v>
      </c>
      <c r="C48" s="41"/>
      <c r="D48" s="58">
        <v>500</v>
      </c>
      <c r="E48" s="65">
        <v>0</v>
      </c>
      <c r="F48" s="65">
        <f t="shared" si="6"/>
        <v>0</v>
      </c>
      <c r="G48" s="65">
        <f t="shared" si="7"/>
        <v>0</v>
      </c>
      <c r="H48" s="65">
        <f t="shared" si="8"/>
        <v>0</v>
      </c>
    </row>
    <row r="49" spans="1:8" ht="30" customHeight="1" x14ac:dyDescent="0.25">
      <c r="A49" s="41">
        <v>12</v>
      </c>
      <c r="B49" s="42" t="s">
        <v>78</v>
      </c>
      <c r="C49" s="41"/>
      <c r="D49" s="58">
        <v>20</v>
      </c>
      <c r="E49" s="65">
        <v>0</v>
      </c>
      <c r="F49" s="65">
        <f t="shared" si="6"/>
        <v>0</v>
      </c>
      <c r="G49" s="65">
        <f t="shared" si="7"/>
        <v>0</v>
      </c>
      <c r="H49" s="65">
        <f t="shared" si="8"/>
        <v>0</v>
      </c>
    </row>
    <row r="50" spans="1:8" ht="30" customHeight="1" x14ac:dyDescent="0.25">
      <c r="A50" s="41">
        <v>13</v>
      </c>
      <c r="B50" s="42" t="s">
        <v>56</v>
      </c>
      <c r="C50" s="41"/>
      <c r="D50" s="58">
        <v>10</v>
      </c>
      <c r="E50" s="65">
        <v>0</v>
      </c>
      <c r="F50" s="65">
        <f t="shared" si="6"/>
        <v>0</v>
      </c>
      <c r="G50" s="65">
        <f t="shared" si="7"/>
        <v>0</v>
      </c>
      <c r="H50" s="65">
        <f t="shared" si="8"/>
        <v>0</v>
      </c>
    </row>
    <row r="51" spans="1:8" ht="30" customHeight="1" x14ac:dyDescent="0.25">
      <c r="A51" s="41">
        <v>14</v>
      </c>
      <c r="B51" s="41" t="s">
        <v>57</v>
      </c>
      <c r="C51" s="41"/>
      <c r="D51" s="58">
        <v>1000</v>
      </c>
      <c r="E51" s="65">
        <v>0</v>
      </c>
      <c r="F51" s="65">
        <f>E51+(E51*9.5%)</f>
        <v>0</v>
      </c>
      <c r="G51" s="65">
        <f t="shared" si="7"/>
        <v>0</v>
      </c>
      <c r="H51" s="65">
        <f t="shared" si="8"/>
        <v>0</v>
      </c>
    </row>
    <row r="52" spans="1:8" ht="30" customHeight="1" x14ac:dyDescent="0.25">
      <c r="A52" s="41">
        <v>15</v>
      </c>
      <c r="B52" s="66" t="s">
        <v>58</v>
      </c>
      <c r="C52" s="43"/>
      <c r="D52" s="59">
        <v>1000</v>
      </c>
      <c r="E52" s="65">
        <v>0</v>
      </c>
      <c r="F52" s="65">
        <f t="shared" si="6"/>
        <v>0</v>
      </c>
      <c r="G52" s="65">
        <f t="shared" si="7"/>
        <v>0</v>
      </c>
      <c r="H52" s="65">
        <f t="shared" si="8"/>
        <v>0</v>
      </c>
    </row>
    <row r="53" spans="1:8" ht="30" customHeight="1" x14ac:dyDescent="0.25">
      <c r="A53" s="41">
        <v>16</v>
      </c>
      <c r="B53" s="46" t="s">
        <v>59</v>
      </c>
      <c r="C53" s="41"/>
      <c r="D53" s="58">
        <v>1000</v>
      </c>
      <c r="E53" s="65">
        <v>0</v>
      </c>
      <c r="F53" s="65">
        <f t="shared" si="6"/>
        <v>0</v>
      </c>
      <c r="G53" s="65">
        <f t="shared" si="7"/>
        <v>0</v>
      </c>
      <c r="H53" s="65">
        <f t="shared" si="8"/>
        <v>0</v>
      </c>
    </row>
    <row r="54" spans="1:8" ht="30" customHeight="1" x14ac:dyDescent="0.25">
      <c r="A54" s="41">
        <v>17</v>
      </c>
      <c r="B54" s="46" t="s">
        <v>60</v>
      </c>
      <c r="C54" s="41"/>
      <c r="D54" s="58">
        <v>1500</v>
      </c>
      <c r="E54" s="65">
        <v>0</v>
      </c>
      <c r="F54" s="65">
        <f t="shared" si="6"/>
        <v>0</v>
      </c>
      <c r="G54" s="65">
        <f t="shared" si="7"/>
        <v>0</v>
      </c>
      <c r="H54" s="65">
        <f t="shared" si="8"/>
        <v>0</v>
      </c>
    </row>
    <row r="55" spans="1:8" ht="30" customHeight="1" x14ac:dyDescent="0.25">
      <c r="A55" s="41">
        <v>18</v>
      </c>
      <c r="B55" s="70" t="s">
        <v>61</v>
      </c>
      <c r="C55" s="71"/>
      <c r="D55" s="72">
        <v>1000</v>
      </c>
      <c r="E55" s="73">
        <v>0</v>
      </c>
      <c r="F55" s="73">
        <f t="shared" si="6"/>
        <v>0</v>
      </c>
      <c r="G55" s="73">
        <f>PRODUCT(D55,E55)</f>
        <v>0</v>
      </c>
      <c r="H55" s="73">
        <f>PRODUCT(D55,F55)</f>
        <v>0</v>
      </c>
    </row>
    <row r="56" spans="1:8" ht="30" customHeight="1" x14ac:dyDescent="0.25">
      <c r="A56" s="41">
        <v>19</v>
      </c>
      <c r="B56" s="74" t="s">
        <v>62</v>
      </c>
      <c r="C56" s="71"/>
      <c r="D56" s="72">
        <v>30</v>
      </c>
      <c r="E56" s="73">
        <v>0</v>
      </c>
      <c r="F56" s="73">
        <f t="shared" si="6"/>
        <v>0</v>
      </c>
      <c r="G56" s="73">
        <f>PRODUCT(D56,E56)</f>
        <v>0</v>
      </c>
      <c r="H56" s="73">
        <f>PRODUCT(D56,F56)</f>
        <v>0</v>
      </c>
    </row>
    <row r="57" spans="1:8" ht="30" customHeight="1" x14ac:dyDescent="0.25">
      <c r="A57" s="19"/>
      <c r="B57" s="20" t="s">
        <v>10</v>
      </c>
      <c r="C57" s="19"/>
      <c r="D57" s="52"/>
      <c r="E57" s="19"/>
      <c r="F57" s="52"/>
      <c r="G57" s="21">
        <f>SUM(G38:G56)</f>
        <v>0</v>
      </c>
      <c r="H57" s="64">
        <f>SUM(H38:H56)</f>
        <v>0</v>
      </c>
    </row>
    <row r="58" spans="1:8" x14ac:dyDescent="0.25">
      <c r="B58" s="30"/>
    </row>
    <row r="59" spans="1:8" x14ac:dyDescent="0.25">
      <c r="B59" s="35" t="s">
        <v>46</v>
      </c>
    </row>
    <row r="60" spans="1:8" ht="30" customHeight="1" x14ac:dyDescent="0.25">
      <c r="A60" s="41">
        <v>1</v>
      </c>
      <c r="B60" s="42" t="s">
        <v>47</v>
      </c>
      <c r="C60" s="41"/>
      <c r="D60" s="58">
        <v>350</v>
      </c>
      <c r="E60" s="67">
        <v>0</v>
      </c>
      <c r="F60" s="65">
        <f>E60+(E60*9.5%)</f>
        <v>0</v>
      </c>
      <c r="G60" s="65">
        <f>PRODUCT(D60,E60)</f>
        <v>0</v>
      </c>
      <c r="H60" s="65">
        <f>PRODUCT(D60,F60)</f>
        <v>0</v>
      </c>
    </row>
    <row r="61" spans="1:8" ht="30" customHeight="1" x14ac:dyDescent="0.25">
      <c r="A61" s="41">
        <v>2</v>
      </c>
      <c r="B61" s="47" t="s">
        <v>79</v>
      </c>
      <c r="C61" s="41"/>
      <c r="D61" s="58">
        <v>350</v>
      </c>
      <c r="E61" s="67">
        <v>0</v>
      </c>
      <c r="F61" s="65">
        <f t="shared" ref="F61:F70" si="9">E61+(E61*9.5%)</f>
        <v>0</v>
      </c>
      <c r="G61" s="65">
        <f t="shared" ref="G61:G70" si="10">PRODUCT(D61,E61)</f>
        <v>0</v>
      </c>
      <c r="H61" s="65">
        <f t="shared" ref="H61:H70" si="11">PRODUCT(D61,F61)</f>
        <v>0</v>
      </c>
    </row>
    <row r="62" spans="1:8" ht="30" customHeight="1" x14ac:dyDescent="0.25">
      <c r="A62" s="41">
        <v>3</v>
      </c>
      <c r="B62" s="33" t="s">
        <v>48</v>
      </c>
      <c r="C62" s="41"/>
      <c r="D62" s="58">
        <v>200</v>
      </c>
      <c r="E62" s="67">
        <v>0</v>
      </c>
      <c r="F62" s="65">
        <f t="shared" si="9"/>
        <v>0</v>
      </c>
      <c r="G62" s="65">
        <f t="shared" si="10"/>
        <v>0</v>
      </c>
      <c r="H62" s="65">
        <f t="shared" si="11"/>
        <v>0</v>
      </c>
    </row>
    <row r="63" spans="1:8" ht="30" customHeight="1" x14ac:dyDescent="0.25">
      <c r="A63" s="41">
        <v>4</v>
      </c>
      <c r="B63" s="33" t="s">
        <v>49</v>
      </c>
      <c r="C63" s="41"/>
      <c r="D63" s="58">
        <v>60</v>
      </c>
      <c r="E63" s="67">
        <v>0</v>
      </c>
      <c r="F63" s="65">
        <f t="shared" si="9"/>
        <v>0</v>
      </c>
      <c r="G63" s="65">
        <f t="shared" si="10"/>
        <v>0</v>
      </c>
      <c r="H63" s="65">
        <f t="shared" si="11"/>
        <v>0</v>
      </c>
    </row>
    <row r="64" spans="1:8" ht="30" customHeight="1" x14ac:dyDescent="0.25">
      <c r="A64" s="41">
        <v>5</v>
      </c>
      <c r="B64" s="33" t="s">
        <v>50</v>
      </c>
      <c r="C64" s="41"/>
      <c r="D64" s="58">
        <v>50</v>
      </c>
      <c r="E64" s="67">
        <v>0</v>
      </c>
      <c r="F64" s="65">
        <f t="shared" si="9"/>
        <v>0</v>
      </c>
      <c r="G64" s="65">
        <f t="shared" si="10"/>
        <v>0</v>
      </c>
      <c r="H64" s="65">
        <f t="shared" si="11"/>
        <v>0</v>
      </c>
    </row>
    <row r="65" spans="1:9" ht="30" customHeight="1" x14ac:dyDescent="0.25">
      <c r="A65" s="41">
        <v>6</v>
      </c>
      <c r="B65" s="33" t="s">
        <v>51</v>
      </c>
      <c r="C65" s="41"/>
      <c r="D65" s="58">
        <v>10</v>
      </c>
      <c r="E65" s="67">
        <v>0</v>
      </c>
      <c r="F65" s="65">
        <f t="shared" si="9"/>
        <v>0</v>
      </c>
      <c r="G65" s="65">
        <f t="shared" si="10"/>
        <v>0</v>
      </c>
      <c r="H65" s="65">
        <f t="shared" si="11"/>
        <v>0</v>
      </c>
    </row>
    <row r="66" spans="1:9" ht="30" customHeight="1" x14ac:dyDescent="0.25">
      <c r="A66" s="41">
        <v>7</v>
      </c>
      <c r="B66" s="33" t="s">
        <v>52</v>
      </c>
      <c r="C66" s="41"/>
      <c r="D66" s="58">
        <v>20</v>
      </c>
      <c r="E66" s="67">
        <v>0</v>
      </c>
      <c r="F66" s="65">
        <f t="shared" si="9"/>
        <v>0</v>
      </c>
      <c r="G66" s="65">
        <f t="shared" si="10"/>
        <v>0</v>
      </c>
      <c r="H66" s="65">
        <f t="shared" si="11"/>
        <v>0</v>
      </c>
    </row>
    <row r="67" spans="1:9" ht="30" customHeight="1" x14ac:dyDescent="0.25">
      <c r="A67" s="41">
        <v>8</v>
      </c>
      <c r="B67" s="33" t="s">
        <v>84</v>
      </c>
      <c r="C67" s="41"/>
      <c r="D67" s="58">
        <v>200</v>
      </c>
      <c r="E67" s="67">
        <v>0</v>
      </c>
      <c r="F67" s="65">
        <f t="shared" si="9"/>
        <v>0</v>
      </c>
      <c r="G67" s="65">
        <f t="shared" si="10"/>
        <v>0</v>
      </c>
      <c r="H67" s="65">
        <f t="shared" si="11"/>
        <v>0</v>
      </c>
    </row>
    <row r="68" spans="1:9" ht="30" customHeight="1" x14ac:dyDescent="0.25">
      <c r="A68" s="41">
        <v>9</v>
      </c>
      <c r="B68" s="33" t="s">
        <v>53</v>
      </c>
      <c r="C68" s="41"/>
      <c r="D68" s="58">
        <v>40</v>
      </c>
      <c r="E68" s="67">
        <v>0</v>
      </c>
      <c r="F68" s="65">
        <f t="shared" si="9"/>
        <v>0</v>
      </c>
      <c r="G68" s="65">
        <f t="shared" si="10"/>
        <v>0</v>
      </c>
      <c r="H68" s="65">
        <f t="shared" si="11"/>
        <v>0</v>
      </c>
    </row>
    <row r="69" spans="1:9" ht="30" customHeight="1" x14ac:dyDescent="0.25">
      <c r="A69" s="41">
        <v>10</v>
      </c>
      <c r="B69" s="33" t="s">
        <v>54</v>
      </c>
      <c r="C69" s="41"/>
      <c r="D69" s="58">
        <v>500</v>
      </c>
      <c r="E69" s="67">
        <v>0</v>
      </c>
      <c r="F69" s="65">
        <f t="shared" si="9"/>
        <v>0</v>
      </c>
      <c r="G69" s="65">
        <f t="shared" si="10"/>
        <v>0</v>
      </c>
      <c r="H69" s="65">
        <f t="shared" si="11"/>
        <v>0</v>
      </c>
    </row>
    <row r="70" spans="1:9" ht="30" customHeight="1" x14ac:dyDescent="0.25">
      <c r="A70" s="41">
        <v>11</v>
      </c>
      <c r="B70" s="33" t="s">
        <v>55</v>
      </c>
      <c r="C70" s="41"/>
      <c r="D70" s="58">
        <v>20</v>
      </c>
      <c r="E70" s="67">
        <v>0</v>
      </c>
      <c r="F70" s="65">
        <f t="shared" si="9"/>
        <v>0</v>
      </c>
      <c r="G70" s="65">
        <f t="shared" si="10"/>
        <v>0</v>
      </c>
      <c r="H70" s="65">
        <f t="shared" si="11"/>
        <v>0</v>
      </c>
    </row>
    <row r="71" spans="1:9" ht="30" customHeight="1" x14ac:dyDescent="0.25">
      <c r="A71" s="19"/>
      <c r="B71" s="20" t="s">
        <v>10</v>
      </c>
      <c r="C71" s="19"/>
      <c r="D71" s="52"/>
      <c r="E71" s="19"/>
      <c r="F71" s="52"/>
      <c r="G71" s="21">
        <f>SUM(G60:G70)</f>
        <v>0</v>
      </c>
      <c r="H71" s="64">
        <f>SUM(H60:H70)</f>
        <v>0</v>
      </c>
    </row>
    <row r="72" spans="1:9" x14ac:dyDescent="0.25">
      <c r="B72" s="30"/>
    </row>
    <row r="73" spans="1:9" x14ac:dyDescent="0.25">
      <c r="B73" s="35" t="s">
        <v>64</v>
      </c>
    </row>
    <row r="74" spans="1:9" ht="30" customHeight="1" x14ac:dyDescent="0.25">
      <c r="A74" s="41">
        <v>1</v>
      </c>
      <c r="B74" s="44" t="s">
        <v>65</v>
      </c>
      <c r="C74" s="72"/>
      <c r="D74" s="72">
        <v>200</v>
      </c>
      <c r="E74" s="75">
        <v>0</v>
      </c>
      <c r="F74" s="73">
        <f>E74+(E74*9.5%)</f>
        <v>0</v>
      </c>
      <c r="G74" s="73">
        <f>PRODUCT(D74,E74)</f>
        <v>0</v>
      </c>
      <c r="H74" s="73">
        <f>PRODUCT(D74,F74)</f>
        <v>0</v>
      </c>
      <c r="I74" s="76"/>
    </row>
    <row r="75" spans="1:9" ht="30" customHeight="1" x14ac:dyDescent="0.25">
      <c r="A75" s="41">
        <v>2</v>
      </c>
      <c r="B75" s="44" t="s">
        <v>66</v>
      </c>
      <c r="C75" s="72"/>
      <c r="D75" s="72">
        <v>1000</v>
      </c>
      <c r="E75" s="75">
        <v>0</v>
      </c>
      <c r="F75" s="73">
        <f t="shared" ref="F75:F86" si="12">E75+(E75*9.5%)</f>
        <v>0</v>
      </c>
      <c r="G75" s="73">
        <f t="shared" ref="G75:G86" si="13">PRODUCT(D75,E75)</f>
        <v>0</v>
      </c>
      <c r="H75" s="73">
        <f t="shared" ref="H75:H86" si="14">PRODUCT(D75,F75)</f>
        <v>0</v>
      </c>
      <c r="I75" s="76"/>
    </row>
    <row r="76" spans="1:9" ht="30" customHeight="1" x14ac:dyDescent="0.25">
      <c r="A76" s="41">
        <v>3</v>
      </c>
      <c r="B76" s="68" t="s">
        <v>67</v>
      </c>
      <c r="C76" s="72"/>
      <c r="D76" s="72">
        <v>1000</v>
      </c>
      <c r="E76" s="75">
        <v>0</v>
      </c>
      <c r="F76" s="73">
        <f t="shared" si="12"/>
        <v>0</v>
      </c>
      <c r="G76" s="73">
        <f t="shared" si="13"/>
        <v>0</v>
      </c>
      <c r="H76" s="73">
        <f t="shared" si="14"/>
        <v>0</v>
      </c>
      <c r="I76" s="76"/>
    </row>
    <row r="77" spans="1:9" ht="30" customHeight="1" x14ac:dyDescent="0.25">
      <c r="A77" s="41">
        <v>4</v>
      </c>
      <c r="B77" s="44" t="s">
        <v>68</v>
      </c>
      <c r="C77" s="72"/>
      <c r="D77" s="72">
        <v>1500</v>
      </c>
      <c r="E77" s="75">
        <v>0</v>
      </c>
      <c r="F77" s="73">
        <f t="shared" si="12"/>
        <v>0</v>
      </c>
      <c r="G77" s="73">
        <f t="shared" si="13"/>
        <v>0</v>
      </c>
      <c r="H77" s="73">
        <f t="shared" si="14"/>
        <v>0</v>
      </c>
      <c r="I77" s="76"/>
    </row>
    <row r="78" spans="1:9" ht="30" customHeight="1" x14ac:dyDescent="0.25">
      <c r="A78" s="41">
        <v>5</v>
      </c>
      <c r="B78" s="44" t="s">
        <v>69</v>
      </c>
      <c r="C78" s="72"/>
      <c r="D78" s="72">
        <v>1500</v>
      </c>
      <c r="E78" s="75">
        <v>0</v>
      </c>
      <c r="F78" s="73">
        <f t="shared" si="12"/>
        <v>0</v>
      </c>
      <c r="G78" s="73">
        <f t="shared" si="13"/>
        <v>0</v>
      </c>
      <c r="H78" s="73">
        <f t="shared" si="14"/>
        <v>0</v>
      </c>
      <c r="I78" s="76"/>
    </row>
    <row r="79" spans="1:9" ht="30" customHeight="1" x14ac:dyDescent="0.25">
      <c r="A79" s="41">
        <v>6</v>
      </c>
      <c r="B79" s="44" t="s">
        <v>70</v>
      </c>
      <c r="C79" s="72"/>
      <c r="D79" s="72">
        <v>20</v>
      </c>
      <c r="E79" s="75">
        <v>0</v>
      </c>
      <c r="F79" s="73">
        <f t="shared" si="12"/>
        <v>0</v>
      </c>
      <c r="G79" s="73">
        <f t="shared" si="13"/>
        <v>0</v>
      </c>
      <c r="H79" s="73">
        <f t="shared" si="14"/>
        <v>0</v>
      </c>
      <c r="I79" s="76"/>
    </row>
    <row r="80" spans="1:9" ht="30" customHeight="1" x14ac:dyDescent="0.25">
      <c r="A80" s="41">
        <v>7</v>
      </c>
      <c r="B80" s="74" t="s">
        <v>71</v>
      </c>
      <c r="C80" s="72"/>
      <c r="D80" s="72">
        <v>20</v>
      </c>
      <c r="E80" s="75">
        <v>0</v>
      </c>
      <c r="F80" s="73">
        <f t="shared" si="12"/>
        <v>0</v>
      </c>
      <c r="G80" s="73">
        <f t="shared" si="13"/>
        <v>0</v>
      </c>
      <c r="H80" s="73">
        <f t="shared" si="14"/>
        <v>0</v>
      </c>
      <c r="I80" s="76"/>
    </row>
    <row r="81" spans="1:9" ht="30" customHeight="1" x14ac:dyDescent="0.25">
      <c r="A81" s="41">
        <v>8</v>
      </c>
      <c r="B81" s="74" t="s">
        <v>72</v>
      </c>
      <c r="C81" s="72"/>
      <c r="D81" s="72">
        <v>500</v>
      </c>
      <c r="E81" s="75">
        <v>0</v>
      </c>
      <c r="F81" s="73">
        <f t="shared" si="12"/>
        <v>0</v>
      </c>
      <c r="G81" s="73">
        <f t="shared" si="13"/>
        <v>0</v>
      </c>
      <c r="H81" s="73">
        <f t="shared" si="14"/>
        <v>0</v>
      </c>
      <c r="I81" s="76"/>
    </row>
    <row r="82" spans="1:9" ht="30" customHeight="1" x14ac:dyDescent="0.25">
      <c r="A82" s="41">
        <v>9</v>
      </c>
      <c r="B82" s="74" t="s">
        <v>73</v>
      </c>
      <c r="C82" s="72"/>
      <c r="D82" s="72">
        <v>40</v>
      </c>
      <c r="E82" s="75">
        <v>0</v>
      </c>
      <c r="F82" s="73">
        <f t="shared" si="12"/>
        <v>0</v>
      </c>
      <c r="G82" s="73">
        <f t="shared" si="13"/>
        <v>0</v>
      </c>
      <c r="H82" s="73">
        <f t="shared" si="14"/>
        <v>0</v>
      </c>
      <c r="I82" s="76"/>
    </row>
    <row r="83" spans="1:9" ht="30" customHeight="1" x14ac:dyDescent="0.25">
      <c r="A83" s="41">
        <v>10</v>
      </c>
      <c r="B83" s="74" t="s">
        <v>74</v>
      </c>
      <c r="C83" s="72"/>
      <c r="D83" s="72">
        <v>50</v>
      </c>
      <c r="E83" s="75">
        <v>0</v>
      </c>
      <c r="F83" s="73">
        <f t="shared" si="12"/>
        <v>0</v>
      </c>
      <c r="G83" s="73">
        <f t="shared" si="13"/>
        <v>0</v>
      </c>
      <c r="H83" s="73">
        <f t="shared" si="14"/>
        <v>0</v>
      </c>
      <c r="I83" s="76"/>
    </row>
    <row r="84" spans="1:9" ht="30" customHeight="1" x14ac:dyDescent="0.25">
      <c r="A84" s="41">
        <v>11</v>
      </c>
      <c r="B84" s="74" t="s">
        <v>75</v>
      </c>
      <c r="C84" s="72"/>
      <c r="D84" s="72">
        <v>20</v>
      </c>
      <c r="E84" s="75">
        <v>0</v>
      </c>
      <c r="F84" s="73">
        <f t="shared" si="12"/>
        <v>0</v>
      </c>
      <c r="G84" s="73">
        <f t="shared" si="13"/>
        <v>0</v>
      </c>
      <c r="H84" s="73">
        <f t="shared" si="14"/>
        <v>0</v>
      </c>
      <c r="I84" s="76"/>
    </row>
    <row r="85" spans="1:9" ht="30" customHeight="1" x14ac:dyDescent="0.25">
      <c r="A85" s="41">
        <v>12</v>
      </c>
      <c r="B85" s="74" t="s">
        <v>76</v>
      </c>
      <c r="C85" s="72"/>
      <c r="D85" s="72">
        <v>500</v>
      </c>
      <c r="E85" s="75">
        <v>0</v>
      </c>
      <c r="F85" s="73">
        <f t="shared" si="12"/>
        <v>0</v>
      </c>
      <c r="G85" s="73">
        <f t="shared" si="13"/>
        <v>0</v>
      </c>
      <c r="H85" s="73">
        <f t="shared" si="14"/>
        <v>0</v>
      </c>
      <c r="I85" s="76"/>
    </row>
    <row r="86" spans="1:9" ht="30" customHeight="1" x14ac:dyDescent="0.25">
      <c r="A86" s="41">
        <v>13</v>
      </c>
      <c r="B86" s="74" t="s">
        <v>77</v>
      </c>
      <c r="C86" s="72"/>
      <c r="D86" s="72">
        <v>1200</v>
      </c>
      <c r="E86" s="75">
        <v>0</v>
      </c>
      <c r="F86" s="73">
        <f t="shared" si="12"/>
        <v>0</v>
      </c>
      <c r="G86" s="73">
        <f t="shared" si="13"/>
        <v>0</v>
      </c>
      <c r="H86" s="73">
        <f t="shared" si="14"/>
        <v>0</v>
      </c>
      <c r="I86" s="76"/>
    </row>
    <row r="87" spans="1:9" ht="30" customHeight="1" x14ac:dyDescent="0.25">
      <c r="A87" s="41"/>
      <c r="B87" s="46"/>
      <c r="C87" s="58"/>
      <c r="D87" s="58"/>
      <c r="E87" s="67"/>
      <c r="F87" s="65"/>
      <c r="G87" s="65"/>
      <c r="H87" s="65"/>
    </row>
    <row r="88" spans="1:9" ht="30" customHeight="1" x14ac:dyDescent="0.25">
      <c r="A88" s="19"/>
      <c r="B88" s="20" t="s">
        <v>10</v>
      </c>
      <c r="C88" s="19"/>
      <c r="D88" s="52"/>
      <c r="E88" s="19"/>
      <c r="F88" s="52"/>
      <c r="G88" s="21">
        <f>SUM(G74:G86)</f>
        <v>0</v>
      </c>
      <c r="H88" s="64">
        <f>SUM(H74:H86)</f>
        <v>0</v>
      </c>
    </row>
    <row r="89" spans="1:9" x14ac:dyDescent="0.25">
      <c r="G89" s="57"/>
      <c r="H89" s="57"/>
    </row>
    <row r="90" spans="1:9" ht="30" customHeight="1" x14ac:dyDescent="0.25">
      <c r="A90" s="37"/>
      <c r="B90" s="38" t="s">
        <v>11</v>
      </c>
      <c r="C90" s="39"/>
      <c r="D90" s="39"/>
      <c r="E90" s="61"/>
      <c r="F90" s="61"/>
      <c r="G90" s="40">
        <f>SUM(G88,G71,G57,G35,G18)</f>
        <v>0</v>
      </c>
      <c r="H90" s="69">
        <f>SUM(H88,H71,H57,H35,H18)</f>
        <v>0</v>
      </c>
    </row>
    <row r="93" spans="1:9" x14ac:dyDescent="0.25">
      <c r="A93" s="25"/>
      <c r="B93" s="5" t="s">
        <v>80</v>
      </c>
      <c r="C93" s="25"/>
      <c r="D93" s="25" t="s">
        <v>81</v>
      </c>
      <c r="E93" s="24"/>
      <c r="F93" s="26" t="s">
        <v>82</v>
      </c>
      <c r="G93" s="26"/>
      <c r="H93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portoroz</cp:lastModifiedBy>
  <cp:lastPrinted>2015-03-24T09:13:37Z</cp:lastPrinted>
  <dcterms:created xsi:type="dcterms:W3CDTF">2015-03-23T10:00:50Z</dcterms:created>
  <dcterms:modified xsi:type="dcterms:W3CDTF">2015-04-28T14:08:31Z</dcterms:modified>
</cp:coreProperties>
</file>