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640"/>
  </bookViews>
  <sheets>
    <sheet name="List1" sheetId="1" r:id="rId1"/>
  </sheets>
  <calcPr calcId="101716"/>
</workbook>
</file>

<file path=xl/calcChain.xml><?xml version="1.0" encoding="utf-8"?>
<calcChain xmlns="http://schemas.openxmlformats.org/spreadsheetml/2006/main">
  <c r="H19" i="1"/>
  <c r="H20"/>
  <c r="H23"/>
  <c r="H24"/>
  <c r="G18"/>
  <c r="G19"/>
  <c r="G20"/>
  <c r="G21"/>
  <c r="G25"/>
  <c r="G22"/>
  <c r="G23"/>
  <c r="G24"/>
  <c r="F18"/>
  <c r="H18"/>
  <c r="F19"/>
  <c r="F20"/>
  <c r="F21"/>
  <c r="H21"/>
  <c r="F22"/>
  <c r="H22"/>
  <c r="F23"/>
  <c r="F24"/>
  <c r="F17"/>
  <c r="H17"/>
  <c r="F10"/>
  <c r="H10"/>
  <c r="G17"/>
  <c r="H14"/>
  <c r="H12"/>
  <c r="G11"/>
  <c r="G12"/>
  <c r="G13"/>
  <c r="G14"/>
  <c r="F11"/>
  <c r="H11"/>
  <c r="F12"/>
  <c r="F13"/>
  <c r="H13"/>
  <c r="F14"/>
  <c r="G10"/>
  <c r="H25"/>
  <c r="H15"/>
  <c r="G15"/>
  <c r="G27"/>
  <c r="H27"/>
</calcChain>
</file>

<file path=xl/sharedStrings.xml><?xml version="1.0" encoding="utf-8"?>
<sst xmlns="http://schemas.openxmlformats.org/spreadsheetml/2006/main" count="35" uniqueCount="34">
  <si>
    <t>PONUDNIK</t>
  </si>
  <si>
    <t>Za javni zavod: OŠ Ivana Skvarče, Zagorje ob Savi</t>
  </si>
  <si>
    <t>OBRAZEC PREDRAČUNA</t>
  </si>
  <si>
    <t>Zap. št.</t>
  </si>
  <si>
    <t>VRSTA BLAGA</t>
  </si>
  <si>
    <t>ISKANA NETO TEŽA v kg</t>
  </si>
  <si>
    <t>OKVIRNA KOLIČINA</t>
  </si>
  <si>
    <t>CENA - brez DDV</t>
  </si>
  <si>
    <t>CENA - z DDV</t>
  </si>
  <si>
    <t>VREDNOST brez ddv</t>
  </si>
  <si>
    <t>VREDNOST z ddv</t>
  </si>
  <si>
    <t>skupna vrednost</t>
  </si>
  <si>
    <t>pariška salama</t>
  </si>
  <si>
    <t>Kraj in datum</t>
  </si>
  <si>
    <t>žig</t>
  </si>
  <si>
    <t>Podpis odgovorne osebe</t>
  </si>
  <si>
    <t>hrenovke</t>
  </si>
  <si>
    <t>piščančja bedra</t>
  </si>
  <si>
    <t>piščančja nabodala</t>
  </si>
  <si>
    <t>piščančja prsa salama</t>
  </si>
  <si>
    <t>piščančje kračke</t>
  </si>
  <si>
    <t>piščančji burger</t>
  </si>
  <si>
    <t>poli salama</t>
  </si>
  <si>
    <t>puranja prsa salama</t>
  </si>
  <si>
    <t>piščančji file-v kosu ali narezano na zrezke, kose,
kocke</t>
  </si>
  <si>
    <t>puranji file-v kosu ali narezano na zrezke, kose,
kocke</t>
  </si>
  <si>
    <t>MESO</t>
  </si>
  <si>
    <t>posebna salama</t>
  </si>
  <si>
    <t>IZDELKI</t>
  </si>
  <si>
    <t>salama  lahka</t>
  </si>
  <si>
    <t>skupna vrednost skupine</t>
  </si>
  <si>
    <r>
      <t xml:space="preserve">2.Skupina: </t>
    </r>
    <r>
      <rPr>
        <b/>
        <sz val="10"/>
        <rFont val="Arial"/>
        <family val="2"/>
        <charset val="238"/>
      </rPr>
      <t xml:space="preserve"> PIŠČANČJE IN PURANJE MESO TER </t>
    </r>
    <r>
      <rPr>
        <b/>
        <sz val="10"/>
        <rFont val="Arial CE"/>
        <family val="2"/>
        <charset val="238"/>
      </rPr>
      <t>IZDELKI</t>
    </r>
  </si>
  <si>
    <t>€</t>
  </si>
  <si>
    <t>skupna orientacijska vrednost skupine za eno leto</t>
  </si>
</sst>
</file>

<file path=xl/styles.xml><?xml version="1.0" encoding="utf-8"?>
<styleSheet xmlns="http://schemas.openxmlformats.org/spreadsheetml/2006/main">
  <numFmts count="3">
    <numFmt numFmtId="164" formatCode="#,###,##0.00"/>
    <numFmt numFmtId="165" formatCode="#,##0.00\ [$€-1]"/>
    <numFmt numFmtId="166" formatCode="#,##0.000\ &quot;€&quot;"/>
  </numFmts>
  <fonts count="12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name val="Arial"/>
      <family val="2"/>
      <charset val="238"/>
    </font>
    <font>
      <sz val="12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left" vertical="center" wrapText="1" readingOrder="1"/>
    </xf>
    <xf numFmtId="0" fontId="7" fillId="3" borderId="1" xfId="0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8" fillId="2" borderId="2" xfId="0" applyFont="1" applyFill="1" applyBorder="1" applyAlignment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2" borderId="0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8" fillId="0" borderId="0" xfId="0" applyNumberFormat="1" applyFont="1" applyFill="1" applyBorder="1" applyAlignment="1"/>
    <xf numFmtId="165" fontId="3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center" wrapText="1" readingOrder="1"/>
    </xf>
    <xf numFmtId="165" fontId="3" fillId="2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2" fontId="10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/>
    </xf>
    <xf numFmtId="166" fontId="3" fillId="5" borderId="2" xfId="0" applyNumberFormat="1" applyFont="1" applyFill="1" applyBorder="1" applyAlignment="1">
      <alignment horizontal="center" vertical="center"/>
    </xf>
    <xf numFmtId="166" fontId="3" fillId="5" borderId="2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topLeftCell="A31" workbookViewId="0">
      <selection activeCell="H6" sqref="H6"/>
    </sheetView>
  </sheetViews>
  <sheetFormatPr defaultRowHeight="15"/>
  <cols>
    <col min="1" max="1" width="5" customWidth="1"/>
    <col min="2" max="2" width="31.7109375" customWidth="1"/>
    <col min="4" max="4" width="10.85546875" customWidth="1"/>
    <col min="5" max="5" width="10.7109375" customWidth="1"/>
    <col min="6" max="6" width="8.5703125" customWidth="1"/>
    <col min="7" max="7" width="10.5703125" customWidth="1"/>
    <col min="8" max="8" width="11.7109375" customWidth="1"/>
  </cols>
  <sheetData>
    <row r="1" spans="1:8" ht="18">
      <c r="A1" s="1"/>
      <c r="B1" s="2" t="s">
        <v>0</v>
      </c>
      <c r="C1" s="1"/>
      <c r="D1" s="1"/>
      <c r="E1" s="2"/>
      <c r="F1" s="3"/>
      <c r="G1" s="2"/>
      <c r="H1" s="2"/>
    </row>
    <row r="2" spans="1:8" ht="18">
      <c r="A2" s="1"/>
      <c r="B2" s="2"/>
      <c r="C2" s="1"/>
      <c r="D2" s="1"/>
      <c r="E2" s="2"/>
      <c r="F2" s="3"/>
      <c r="G2" s="2"/>
      <c r="H2" s="2"/>
    </row>
    <row r="3" spans="1:8">
      <c r="A3" s="4"/>
      <c r="B3" s="5" t="s">
        <v>1</v>
      </c>
      <c r="C3" s="4"/>
      <c r="D3" s="4"/>
      <c r="E3" s="5" t="s">
        <v>2</v>
      </c>
      <c r="F3" s="6"/>
      <c r="G3" s="5"/>
      <c r="H3" s="7"/>
    </row>
    <row r="4" spans="1:8">
      <c r="A4" s="4"/>
      <c r="B4" s="5"/>
      <c r="C4" s="4"/>
      <c r="D4" s="4"/>
      <c r="E4" s="5"/>
      <c r="F4" s="6"/>
      <c r="G4" s="5"/>
      <c r="H4" s="7"/>
    </row>
    <row r="5" spans="1:8">
      <c r="A5" s="4"/>
      <c r="B5" s="5"/>
      <c r="C5" s="4"/>
      <c r="D5" s="4"/>
      <c r="E5" s="5" t="s">
        <v>33</v>
      </c>
      <c r="F5" s="6"/>
      <c r="G5" s="5"/>
      <c r="H5" s="7"/>
    </row>
    <row r="6" spans="1:8" ht="15.75">
      <c r="A6" s="4"/>
      <c r="B6" s="8" t="s">
        <v>31</v>
      </c>
      <c r="C6" s="9"/>
      <c r="D6" s="9"/>
      <c r="E6" s="34">
        <v>18000</v>
      </c>
      <c r="F6" s="45" t="s">
        <v>32</v>
      </c>
      <c r="G6" s="4"/>
      <c r="H6" s="7"/>
    </row>
    <row r="7" spans="1:8">
      <c r="A7" s="4"/>
      <c r="B7" s="8"/>
      <c r="C7" s="9"/>
      <c r="D7" s="9"/>
      <c r="E7" s="4"/>
      <c r="F7" s="10"/>
      <c r="G7" s="4"/>
      <c r="H7" s="7"/>
    </row>
    <row r="8" spans="1:8" ht="33.75">
      <c r="A8" s="11" t="s">
        <v>3</v>
      </c>
      <c r="B8" s="12" t="s">
        <v>4</v>
      </c>
      <c r="C8" s="11" t="s">
        <v>5</v>
      </c>
      <c r="D8" s="11" t="s">
        <v>6</v>
      </c>
      <c r="E8" s="13" t="s">
        <v>7</v>
      </c>
      <c r="F8" s="13" t="s">
        <v>8</v>
      </c>
      <c r="G8" s="13" t="s">
        <v>9</v>
      </c>
      <c r="H8" s="13" t="s">
        <v>10</v>
      </c>
    </row>
    <row r="9" spans="1:8" ht="30" customHeight="1">
      <c r="A9" s="14"/>
      <c r="B9" s="32" t="s">
        <v>26</v>
      </c>
      <c r="C9" s="14"/>
      <c r="D9" s="14"/>
      <c r="E9" s="15"/>
      <c r="F9" s="15"/>
      <c r="G9" s="15"/>
      <c r="H9" s="15"/>
    </row>
    <row r="10" spans="1:8" ht="30" customHeight="1">
      <c r="A10" s="16">
        <v>1</v>
      </c>
      <c r="B10" s="20" t="s">
        <v>17</v>
      </c>
      <c r="C10" s="35"/>
      <c r="D10" s="38">
        <v>200</v>
      </c>
      <c r="E10" s="39">
        <v>0</v>
      </c>
      <c r="F10" s="39">
        <f>E10+(E10*9.5%)</f>
        <v>0</v>
      </c>
      <c r="G10" s="39">
        <f>PRODUCT(D10,E10)</f>
        <v>0</v>
      </c>
      <c r="H10" s="40">
        <f>PRODUCT(D10,F10)</f>
        <v>0</v>
      </c>
    </row>
    <row r="11" spans="1:8" ht="47.25" customHeight="1">
      <c r="A11" s="16">
        <v>2</v>
      </c>
      <c r="B11" s="17" t="s">
        <v>24</v>
      </c>
      <c r="C11" s="35"/>
      <c r="D11" s="38">
        <v>1200</v>
      </c>
      <c r="E11" s="39">
        <v>0</v>
      </c>
      <c r="F11" s="39">
        <f>E11+(E11*9.5%)</f>
        <v>0</v>
      </c>
      <c r="G11" s="39">
        <f>PRODUCT(D11,E11)</f>
        <v>0</v>
      </c>
      <c r="H11" s="40">
        <f>PRODUCT(D11,F11)</f>
        <v>0</v>
      </c>
    </row>
    <row r="12" spans="1:8" ht="28.5" customHeight="1">
      <c r="A12" s="16">
        <v>3</v>
      </c>
      <c r="B12" s="20" t="s">
        <v>20</v>
      </c>
      <c r="C12" s="35"/>
      <c r="D12" s="35">
        <v>400</v>
      </c>
      <c r="E12" s="39">
        <v>0</v>
      </c>
      <c r="F12" s="39">
        <f>E12+(E12*9.5%)</f>
        <v>0</v>
      </c>
      <c r="G12" s="39">
        <f>PRODUCT(D12,E12)</f>
        <v>0</v>
      </c>
      <c r="H12" s="40">
        <f>PRODUCT(D12,F12)</f>
        <v>0</v>
      </c>
    </row>
    <row r="13" spans="1:8" ht="41.25" customHeight="1">
      <c r="A13" s="16">
        <v>4</v>
      </c>
      <c r="B13" s="17" t="s">
        <v>25</v>
      </c>
      <c r="C13" s="35"/>
      <c r="D13" s="38">
        <v>600</v>
      </c>
      <c r="E13" s="39">
        <v>0</v>
      </c>
      <c r="F13" s="39">
        <f>E13+(E13*9.5%)</f>
        <v>0</v>
      </c>
      <c r="G13" s="39">
        <f>PRODUCT(D13,E13)</f>
        <v>0</v>
      </c>
      <c r="H13" s="40">
        <f>PRODUCT(D13,F13)</f>
        <v>0</v>
      </c>
    </row>
    <row r="14" spans="1:8" ht="20.25" customHeight="1">
      <c r="A14" s="18">
        <v>5</v>
      </c>
      <c r="B14" s="20" t="s">
        <v>18</v>
      </c>
      <c r="C14" s="35"/>
      <c r="D14" s="35">
        <v>650</v>
      </c>
      <c r="E14" s="39">
        <v>0</v>
      </c>
      <c r="F14" s="39">
        <f>E14+(E14*9.5%)</f>
        <v>0</v>
      </c>
      <c r="G14" s="39">
        <f>PRODUCT(D14,E14)</f>
        <v>0</v>
      </c>
      <c r="H14" s="40">
        <f>PRODUCT(D14,F14)</f>
        <v>0</v>
      </c>
    </row>
    <row r="15" spans="1:8" ht="30" customHeight="1">
      <c r="A15" s="21"/>
      <c r="B15" s="22" t="s">
        <v>11</v>
      </c>
      <c r="C15" s="36"/>
      <c r="D15" s="36"/>
      <c r="E15" s="41"/>
      <c r="F15" s="41"/>
      <c r="G15" s="42">
        <f>SUM(G10:G14)</f>
        <v>0</v>
      </c>
      <c r="H15" s="41">
        <f>SUM(H10:H14)</f>
        <v>0</v>
      </c>
    </row>
    <row r="16" spans="1:8" ht="30" customHeight="1">
      <c r="A16" s="23"/>
      <c r="B16" s="33" t="s">
        <v>28</v>
      </c>
      <c r="C16" s="37"/>
      <c r="D16" s="37"/>
      <c r="E16" s="43"/>
      <c r="F16" s="43"/>
      <c r="G16" s="44"/>
      <c r="H16" s="43"/>
    </row>
    <row r="17" spans="1:8" ht="30" customHeight="1">
      <c r="A17" s="16">
        <v>1</v>
      </c>
      <c r="B17" s="20" t="s">
        <v>21</v>
      </c>
      <c r="C17" s="35"/>
      <c r="D17" s="35">
        <v>100</v>
      </c>
      <c r="E17" s="40">
        <v>0</v>
      </c>
      <c r="F17" s="40">
        <f>E17+(E17*9.5%)</f>
        <v>0</v>
      </c>
      <c r="G17" s="39">
        <f>PRODUCT(D17,E17)</f>
        <v>0</v>
      </c>
      <c r="H17" s="40">
        <f>PRODUCT(D17,F17)</f>
        <v>0</v>
      </c>
    </row>
    <row r="18" spans="1:8" ht="30" customHeight="1">
      <c r="A18" s="16">
        <v>2</v>
      </c>
      <c r="B18" t="s">
        <v>27</v>
      </c>
      <c r="C18" s="35"/>
      <c r="D18" s="35">
        <v>20</v>
      </c>
      <c r="E18" s="40">
        <v>0</v>
      </c>
      <c r="F18" s="40">
        <f t="shared" ref="F18:F24" si="0">E18+(E18*9.5%)</f>
        <v>0</v>
      </c>
      <c r="G18" s="39">
        <f t="shared" ref="G18:G24" si="1">PRODUCT(D18,E18)</f>
        <v>0</v>
      </c>
      <c r="H18" s="40">
        <f t="shared" ref="H18:H24" si="2">PRODUCT(D18,F18)</f>
        <v>0</v>
      </c>
    </row>
    <row r="19" spans="1:8" ht="30" customHeight="1">
      <c r="A19" s="16">
        <v>3</v>
      </c>
      <c r="B19" s="20" t="s">
        <v>22</v>
      </c>
      <c r="C19" s="35"/>
      <c r="D19" s="38">
        <v>20</v>
      </c>
      <c r="E19" s="40">
        <v>0</v>
      </c>
      <c r="F19" s="40">
        <f t="shared" si="0"/>
        <v>0</v>
      </c>
      <c r="G19" s="39">
        <f t="shared" si="1"/>
        <v>0</v>
      </c>
      <c r="H19" s="40">
        <f t="shared" si="2"/>
        <v>0</v>
      </c>
    </row>
    <row r="20" spans="1:8" ht="30" customHeight="1">
      <c r="A20" s="16">
        <v>4</v>
      </c>
      <c r="B20" s="20" t="s">
        <v>12</v>
      </c>
      <c r="C20" s="35"/>
      <c r="D20" s="38">
        <v>40</v>
      </c>
      <c r="E20" s="40">
        <v>0</v>
      </c>
      <c r="F20" s="40">
        <f t="shared" si="0"/>
        <v>0</v>
      </c>
      <c r="G20" s="39">
        <f t="shared" si="1"/>
        <v>0</v>
      </c>
      <c r="H20" s="40">
        <f t="shared" si="2"/>
        <v>0</v>
      </c>
    </row>
    <row r="21" spans="1:8" ht="30" customHeight="1">
      <c r="A21" s="16">
        <v>5</v>
      </c>
      <c r="B21" s="20" t="s">
        <v>23</v>
      </c>
      <c r="C21" s="35"/>
      <c r="D21" s="38">
        <v>70</v>
      </c>
      <c r="E21" s="40">
        <v>0</v>
      </c>
      <c r="F21" s="40">
        <f t="shared" si="0"/>
        <v>0</v>
      </c>
      <c r="G21" s="39">
        <f t="shared" si="1"/>
        <v>0</v>
      </c>
      <c r="H21" s="40">
        <f t="shared" si="2"/>
        <v>0</v>
      </c>
    </row>
    <row r="22" spans="1:8" ht="30" customHeight="1">
      <c r="A22" s="16">
        <v>6</v>
      </c>
      <c r="B22" s="20" t="s">
        <v>16</v>
      </c>
      <c r="C22" s="35"/>
      <c r="D22" s="38">
        <v>600</v>
      </c>
      <c r="E22" s="40">
        <v>0</v>
      </c>
      <c r="F22" s="40">
        <f t="shared" si="0"/>
        <v>0</v>
      </c>
      <c r="G22" s="39">
        <f t="shared" si="1"/>
        <v>0</v>
      </c>
      <c r="H22" s="40">
        <f t="shared" si="2"/>
        <v>0</v>
      </c>
    </row>
    <row r="23" spans="1:8" ht="30" customHeight="1">
      <c r="A23" s="16">
        <v>7</v>
      </c>
      <c r="B23" s="20" t="s">
        <v>29</v>
      </c>
      <c r="C23" s="35"/>
      <c r="D23" s="38">
        <v>20</v>
      </c>
      <c r="E23" s="40">
        <v>0</v>
      </c>
      <c r="F23" s="40">
        <f t="shared" si="0"/>
        <v>0</v>
      </c>
      <c r="G23" s="39">
        <f t="shared" si="1"/>
        <v>0</v>
      </c>
      <c r="H23" s="40">
        <f t="shared" si="2"/>
        <v>0</v>
      </c>
    </row>
    <row r="24" spans="1:8" ht="30" customHeight="1">
      <c r="A24" s="16">
        <v>8</v>
      </c>
      <c r="B24" s="20" t="s">
        <v>19</v>
      </c>
      <c r="C24" s="35"/>
      <c r="D24" s="38">
        <v>220</v>
      </c>
      <c r="E24" s="40">
        <v>0</v>
      </c>
      <c r="F24" s="40">
        <f t="shared" si="0"/>
        <v>0</v>
      </c>
      <c r="G24" s="39">
        <f t="shared" si="1"/>
        <v>0</v>
      </c>
      <c r="H24" s="40">
        <f t="shared" si="2"/>
        <v>0</v>
      </c>
    </row>
    <row r="25" spans="1:8" ht="30" customHeight="1">
      <c r="A25" s="21"/>
      <c r="B25" s="22" t="s">
        <v>11</v>
      </c>
      <c r="C25" s="36"/>
      <c r="D25" s="36"/>
      <c r="E25" s="41"/>
      <c r="F25" s="41"/>
      <c r="G25" s="42">
        <f>SUM(G17:G24)</f>
        <v>0</v>
      </c>
      <c r="H25" s="41">
        <f>SUM(H17:H24)</f>
        <v>0</v>
      </c>
    </row>
    <row r="26" spans="1:8" ht="30" customHeight="1">
      <c r="A26" s="18"/>
      <c r="B26" s="19"/>
      <c r="C26" s="35"/>
      <c r="D26" s="35"/>
      <c r="E26" s="40"/>
      <c r="F26" s="40"/>
      <c r="G26" s="39"/>
      <c r="H26" s="40"/>
    </row>
    <row r="27" spans="1:8" ht="30" customHeight="1">
      <c r="A27" s="21"/>
      <c r="B27" s="22" t="s">
        <v>30</v>
      </c>
      <c r="C27" s="36"/>
      <c r="D27" s="36"/>
      <c r="E27" s="41"/>
      <c r="F27" s="41"/>
      <c r="G27" s="42">
        <f>SUM(G15,G25)</f>
        <v>0</v>
      </c>
      <c r="H27" s="41">
        <f>SUM(H15,H25)</f>
        <v>0</v>
      </c>
    </row>
    <row r="28" spans="1:8" ht="13.5" customHeight="1">
      <c r="A28" s="24"/>
      <c r="B28" s="28"/>
      <c r="C28" s="25"/>
      <c r="D28" s="26"/>
      <c r="E28" s="27"/>
      <c r="F28" s="27"/>
      <c r="G28" s="27"/>
      <c r="H28" s="5"/>
    </row>
    <row r="29" spans="1:8">
      <c r="A29" s="29"/>
      <c r="B29" s="30"/>
      <c r="C29" s="29"/>
      <c r="D29" s="29"/>
      <c r="E29" s="27"/>
      <c r="F29" s="27"/>
      <c r="G29" s="27"/>
      <c r="H29" s="5"/>
    </row>
    <row r="30" spans="1:8">
      <c r="A30" s="29"/>
      <c r="B30" s="30"/>
      <c r="C30" s="29"/>
      <c r="D30" s="29"/>
      <c r="E30" s="27"/>
      <c r="F30" s="27"/>
      <c r="G30" s="27"/>
      <c r="H30" s="5"/>
    </row>
    <row r="31" spans="1:8">
      <c r="A31" s="29"/>
      <c r="B31" s="5" t="s">
        <v>13</v>
      </c>
      <c r="C31" s="29"/>
      <c r="D31" s="29" t="s">
        <v>14</v>
      </c>
      <c r="E31" s="27"/>
      <c r="F31" s="31" t="s">
        <v>15</v>
      </c>
      <c r="G31" s="31"/>
      <c r="H31" s="5"/>
    </row>
    <row r="32" spans="1:8">
      <c r="A32" s="23"/>
      <c r="B32" s="30"/>
      <c r="C32" s="29"/>
      <c r="D32" s="29"/>
      <c r="E32" s="27"/>
      <c r="F32" s="27"/>
      <c r="G32" s="27"/>
      <c r="H32" s="5"/>
    </row>
    <row r="33" spans="1:8">
      <c r="A33" s="23"/>
      <c r="B33" s="30"/>
      <c r="C33" s="29"/>
      <c r="D33" s="29"/>
      <c r="E33" s="27"/>
      <c r="F33" s="27"/>
      <c r="G33" s="27"/>
      <c r="H33" s="5"/>
    </row>
  </sheetData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prehrana</dc:creator>
  <cp:lastModifiedBy>Draslar</cp:lastModifiedBy>
  <cp:lastPrinted>2015-03-25T10:54:17Z</cp:lastPrinted>
  <dcterms:created xsi:type="dcterms:W3CDTF">2015-03-23T10:00:50Z</dcterms:created>
  <dcterms:modified xsi:type="dcterms:W3CDTF">2015-03-31T10:38:00Z</dcterms:modified>
</cp:coreProperties>
</file>